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USB stick Mariel\Da Vinci\A Praktijkmanagement\Algemeen\"/>
    </mc:Choice>
  </mc:AlternateContent>
  <bookViews>
    <workbookView xWindow="0" yWindow="0" windowWidth="20490" windowHeight="8910"/>
  </bookViews>
  <sheets>
    <sheet name="export_Patienten import_patient" sheetId="1" r:id="rId1"/>
    <sheet name="Blad1" sheetId="2" r:id="rId2"/>
    <sheet name="Blad2" sheetId="3" r:id="rId3"/>
  </sheets>
  <definedNames>
    <definedName name="_xlnm._FilterDatabase" localSheetId="0" hidden="1">'export_Patienten import_patient'!$A$1:$CNC$22</definedName>
    <definedName name="_xlnm.Print_Titles" localSheetId="0">'export_Patienten import_patient'!#REF!,'export_Patienten import_patient'!$1:$1</definedName>
  </definedNames>
  <calcPr calcId="162913"/>
</workbook>
</file>

<file path=xl/calcChain.xml><?xml version="1.0" encoding="utf-8"?>
<calcChain xmlns="http://schemas.openxmlformats.org/spreadsheetml/2006/main">
  <c r="D31" i="3" l="1"/>
  <c r="D30" i="3"/>
  <c r="B30" i="3"/>
  <c r="D22" i="3"/>
  <c r="B22" i="3"/>
  <c r="D21" i="3"/>
  <c r="B21" i="3"/>
  <c r="B20" i="3"/>
  <c r="B19" i="3"/>
  <c r="B17" i="3"/>
  <c r="B16" i="3"/>
  <c r="D4" i="3"/>
  <c r="D2" i="3"/>
  <c r="D1" i="3"/>
  <c r="B8" i="3"/>
  <c r="B7" i="3"/>
  <c r="B6" i="3"/>
  <c r="B5" i="3"/>
  <c r="B4" i="3"/>
  <c r="B3" i="3"/>
  <c r="B2" i="3"/>
  <c r="B1" i="3"/>
</calcChain>
</file>

<file path=xl/sharedStrings.xml><?xml version="1.0" encoding="utf-8"?>
<sst xmlns="http://schemas.openxmlformats.org/spreadsheetml/2006/main" count="455" uniqueCount="276">
  <si>
    <t>Achternaam</t>
  </si>
  <si>
    <t>Tussenvoegsel</t>
  </si>
  <si>
    <t>Naamgebruik</t>
  </si>
  <si>
    <t>Voorletters</t>
  </si>
  <si>
    <t>Roepnaam</t>
  </si>
  <si>
    <t>Geboortedatum</t>
  </si>
  <si>
    <t>Geboorteplaats</t>
  </si>
  <si>
    <t>Geslacht</t>
  </si>
  <si>
    <t>Tussenvoegsel partner</t>
  </si>
  <si>
    <t>Achternaam partner</t>
  </si>
  <si>
    <t>Patienttype</t>
  </si>
  <si>
    <t>Straatnaam</t>
  </si>
  <si>
    <t>Huisnummer</t>
  </si>
  <si>
    <t>Postcode</t>
  </si>
  <si>
    <t>Plaats</t>
  </si>
  <si>
    <t>Verzekeringsvorm</t>
  </si>
  <si>
    <t>Verzekeringsinstantie</t>
  </si>
  <si>
    <t>Verzekerdenummer</t>
  </si>
  <si>
    <t>Apotheek</t>
  </si>
  <si>
    <t>eigen</t>
  </si>
  <si>
    <t>Dordrecht</t>
  </si>
  <si>
    <t>Man</t>
  </si>
  <si>
    <t>basisverzekering</t>
  </si>
  <si>
    <t>IZA</t>
  </si>
  <si>
    <t>Jong</t>
  </si>
  <si>
    <t>de</t>
  </si>
  <si>
    <t>D.A.M.</t>
  </si>
  <si>
    <t>Dirk</t>
  </si>
  <si>
    <t>Lage Zwaluwe</t>
  </si>
  <si>
    <t>Houttuinen</t>
  </si>
  <si>
    <t>3311 CE</t>
  </si>
  <si>
    <t>Zilveren Kruis Achmea</t>
  </si>
  <si>
    <t>E.</t>
  </si>
  <si>
    <t>Ernst</t>
  </si>
  <si>
    <t>J.</t>
  </si>
  <si>
    <t>Jip</t>
  </si>
  <si>
    <t>L.</t>
  </si>
  <si>
    <t>Lars</t>
  </si>
  <si>
    <t>Bakker</t>
  </si>
  <si>
    <t>partner</t>
  </si>
  <si>
    <t>J.P.</t>
  </si>
  <si>
    <t>Jeannette</t>
  </si>
  <si>
    <t>Bergeijk</t>
  </si>
  <si>
    <t>Vrouw</t>
  </si>
  <si>
    <t>Çelik</t>
  </si>
  <si>
    <t>Fatna</t>
  </si>
  <si>
    <t>Zwijndrecht</t>
  </si>
  <si>
    <t>Achterakkers</t>
  </si>
  <si>
    <t>46/3</t>
  </si>
  <si>
    <t>3311 JA</t>
  </si>
  <si>
    <t>Haddouchi</t>
  </si>
  <si>
    <t>Noura</t>
  </si>
  <si>
    <t>Soembastraat</t>
  </si>
  <si>
    <t>3312 HS</t>
  </si>
  <si>
    <t>Menzis</t>
  </si>
  <si>
    <t>CZ</t>
  </si>
  <si>
    <t>VGZ</t>
  </si>
  <si>
    <t>Visser</t>
  </si>
  <si>
    <t>Haringvlietstraat</t>
  </si>
  <si>
    <t>3313 EB</t>
  </si>
  <si>
    <t>Abanaizza</t>
  </si>
  <si>
    <t>Fatima</t>
  </si>
  <si>
    <t>Baanhoekweg</t>
  </si>
  <si>
    <t>3313 LA</t>
  </si>
  <si>
    <t>Barinci</t>
  </si>
  <si>
    <t>Zuhaira</t>
  </si>
  <si>
    <t>Hugo de Grootlaan</t>
  </si>
  <si>
    <t>3314 AG</t>
  </si>
  <si>
    <t>Mooi</t>
  </si>
  <si>
    <t>Karel</t>
  </si>
  <si>
    <t>Lodewijkstraat</t>
  </si>
  <si>
    <t>3314 LM</t>
  </si>
  <si>
    <t>De Vijzel</t>
  </si>
  <si>
    <t>Anema</t>
  </si>
  <si>
    <t>R.J.</t>
  </si>
  <si>
    <t>Ronald</t>
  </si>
  <si>
    <t>G.M.R.</t>
  </si>
  <si>
    <t xml:space="preserve">Gabriëlle </t>
  </si>
  <si>
    <t>Roosendaal</t>
  </si>
  <si>
    <t>Joke Smit-erf</t>
  </si>
  <si>
    <t>3315 VG</t>
  </si>
  <si>
    <t xml:space="preserve">Maxwellstraat </t>
  </si>
  <si>
    <t>3316 GP</t>
  </si>
  <si>
    <t>3316 LC</t>
  </si>
  <si>
    <t xml:space="preserve">Toermalijnring </t>
  </si>
  <si>
    <t>C.</t>
  </si>
  <si>
    <t>Steven Wiegmanstraat</t>
  </si>
  <si>
    <t>3317 WL</t>
  </si>
  <si>
    <t>Pasma</t>
  </si>
  <si>
    <t>partner eigen</t>
  </si>
  <si>
    <t>P.</t>
  </si>
  <si>
    <t>Petra</t>
  </si>
  <si>
    <t>Dubbeldam</t>
  </si>
  <si>
    <t xml:space="preserve">Koningstraat </t>
  </si>
  <si>
    <t>3319 PH</t>
  </si>
  <si>
    <t>Ohra</t>
  </si>
  <si>
    <t xml:space="preserve">Abeelstraat </t>
  </si>
  <si>
    <t>3329 AB</t>
  </si>
  <si>
    <t>A.</t>
  </si>
  <si>
    <t>Alice</t>
  </si>
  <si>
    <t>Papendrecht</t>
  </si>
  <si>
    <t>van</t>
  </si>
  <si>
    <t>Boven</t>
  </si>
  <si>
    <t>passant</t>
  </si>
  <si>
    <t>Seringenstraat</t>
  </si>
  <si>
    <t>3353 VJ</t>
  </si>
  <si>
    <t>Centrum</t>
  </si>
  <si>
    <t>Singel</t>
  </si>
  <si>
    <t>3311 HD</t>
  </si>
  <si>
    <t>Agadir</t>
  </si>
  <si>
    <t>Tanger</t>
  </si>
  <si>
    <t>Fez</t>
  </si>
  <si>
    <t>zoeken op geboortedatum</t>
  </si>
  <si>
    <t>zoken op achternaam</t>
  </si>
  <si>
    <t>zoeken op postcode</t>
  </si>
  <si>
    <t>projecten</t>
  </si>
  <si>
    <t>griepprik voor astma, longemfyseem, hartaanval, ouderen, nierpatiënten, HIV, baby's tussen 6 mnd en 6 jr?</t>
  </si>
  <si>
    <t>invoeren tweede adres b.v. bij studenten die nog bij ouders staan ingeschreven.</t>
  </si>
  <si>
    <t>aantal tweelingen in de lijst stoppen.</t>
  </si>
  <si>
    <t>Arnhem</t>
  </si>
  <si>
    <t>Tiel</t>
  </si>
  <si>
    <t>Zwolle</t>
  </si>
  <si>
    <t>Rotterdam</t>
  </si>
  <si>
    <t xml:space="preserve">De speciale tekens kunnen gevonden worden in Start/Programma's/Bureau-accessoires/Systeemwerkset/Speciale tekens; </t>
  </si>
  <si>
    <r>
      <t>Als je wil, kan je de geselecteerde letter k</t>
    </r>
    <r>
      <rPr>
        <u/>
        <sz val="10"/>
        <color rgb="FF000000"/>
        <rFont val="Arial"/>
        <family val="2"/>
      </rPr>
      <t>opieren en plakken</t>
    </r>
    <r>
      <rPr>
        <sz val="10"/>
        <color rgb="FF000000"/>
        <rFont val="Arial"/>
        <family val="2"/>
      </rPr>
      <t xml:space="preserve"> in je werk.</t>
    </r>
  </si>
  <si>
    <t>Bosiç</t>
  </si>
  <si>
    <t xml:space="preserve">Jong </t>
  </si>
  <si>
    <t>Jonge</t>
  </si>
  <si>
    <t>Janko</t>
  </si>
  <si>
    <t>Z.</t>
  </si>
  <si>
    <t>F.P.</t>
  </si>
  <si>
    <t>Baaij</t>
  </si>
  <si>
    <t>Mookhoek</t>
  </si>
  <si>
    <t>uitstrijkje vrouwen tussen 30 en 61 jaar / passanten niet meenemen</t>
  </si>
  <si>
    <t>diabetes / passanten niet meenemen</t>
  </si>
  <si>
    <t>Conny</t>
  </si>
  <si>
    <t>Tina</t>
  </si>
  <si>
    <t>Joop</t>
  </si>
  <si>
    <t>F.J.</t>
  </si>
  <si>
    <t>Roy</t>
  </si>
  <si>
    <t>Sterre</t>
  </si>
  <si>
    <t>S.</t>
  </si>
  <si>
    <t>BA203</t>
  </si>
  <si>
    <t>BA204</t>
  </si>
  <si>
    <t>BA205</t>
  </si>
  <si>
    <t>BA206</t>
  </si>
  <si>
    <t>BA207</t>
  </si>
  <si>
    <t>BA209</t>
  </si>
  <si>
    <t>BA210</t>
  </si>
  <si>
    <t>BA213</t>
  </si>
  <si>
    <t>BA214</t>
  </si>
  <si>
    <t>BA215</t>
  </si>
  <si>
    <t>BA216</t>
  </si>
  <si>
    <t>BA217</t>
  </si>
  <si>
    <t>BA224</t>
  </si>
  <si>
    <t>BA229</t>
  </si>
  <si>
    <t>BA237</t>
  </si>
  <si>
    <t>BA238</t>
  </si>
  <si>
    <t>BA240</t>
  </si>
  <si>
    <t>BA241</t>
  </si>
  <si>
    <t>BA250</t>
  </si>
  <si>
    <t>Admiraal</t>
  </si>
  <si>
    <t>Crabbehof</t>
  </si>
  <si>
    <t>Wantij</t>
  </si>
  <si>
    <t>Galilea Zuid</t>
  </si>
  <si>
    <t>vraag: hebben (principieel) onverzekerde patiënten een apotheek?</t>
  </si>
  <si>
    <t>vraag: toegang EMD bij waarnemen - uitzoeken</t>
  </si>
  <si>
    <t>Ingangsdatum verzekering - baby's wanneer?</t>
  </si>
  <si>
    <t>Datum inschrijving praktijk</t>
  </si>
  <si>
    <t>Ingangsdatum verz.</t>
  </si>
  <si>
    <t>Reden inschrijving</t>
  </si>
  <si>
    <t>Bij invoer opmerken dat het pakket controleert op naam en geboortedatum</t>
  </si>
  <si>
    <t>Opmerken getrouwde vrouwen met naam partner</t>
  </si>
  <si>
    <t>invoeren bijzondere tekens in achternaam</t>
  </si>
  <si>
    <t>invoeren toevoegsel aan huisnummer - opletten bij mailmerge dat spatie tussen huisnummer en toevoegsel zit, of invoeren met spatie (43 vs 4 3)</t>
  </si>
  <si>
    <t>Facturatie aan andere patiënt, facturatie aan ander bedrijf</t>
  </si>
  <si>
    <t>Triage volgens SOEP-methode - cd in Promedico Telefoonwijzer voor ideeën</t>
  </si>
  <si>
    <t xml:space="preserve">Door op een letter te klikken kan je de ALT toetsenbord combinatie zien onderaan rechts in het special tekens venster. </t>
  </si>
  <si>
    <t>Partner achternaam</t>
  </si>
  <si>
    <t>Partner tussenvoegsel</t>
  </si>
  <si>
    <t>Aanspreeknaam</t>
  </si>
  <si>
    <t>Voorletter(s)</t>
  </si>
  <si>
    <t>Patiënt type</t>
  </si>
  <si>
    <t>Toegang EMD bij waarnemen</t>
  </si>
  <si>
    <t>Uitsluiten voor export naar derden</t>
  </si>
  <si>
    <t>Aangemeld bij verwijsindex</t>
  </si>
  <si>
    <t>BSN-nummer</t>
  </si>
  <si>
    <t>Burgerlijke staat</t>
  </si>
  <si>
    <t>Datum verificatie</t>
  </si>
  <si>
    <t>Thuisnummer</t>
  </si>
  <si>
    <t>Bron</t>
  </si>
  <si>
    <t>Mobiel nummer</t>
  </si>
  <si>
    <t>Medewerker</t>
  </si>
  <si>
    <t>E-mail</t>
  </si>
  <si>
    <t>Nr. wettelijk ID</t>
  </si>
  <si>
    <t>Huidige werk</t>
  </si>
  <si>
    <t>Soort wettelijk ID</t>
  </si>
  <si>
    <t>Huisarts</t>
  </si>
  <si>
    <t>Datum ID m.b.v. WID</t>
  </si>
  <si>
    <t>Patiëntnummer</t>
  </si>
  <si>
    <t>Dossier inhoudelijk gecontroleerd</t>
  </si>
  <si>
    <t>Toevoeging</t>
  </si>
  <si>
    <t>Medewerker inhoudelijke controle</t>
  </si>
  <si>
    <t>Straat</t>
  </si>
  <si>
    <t>Mandaterende medewerker inhoudelijke controle</t>
  </si>
  <si>
    <t>Woonplaats</t>
  </si>
  <si>
    <t>Verzekerde nummer</t>
  </si>
  <si>
    <t>Ingangsdatum</t>
  </si>
  <si>
    <t>Facturatie aan</t>
  </si>
  <si>
    <t>Zorgverzekeraar (indien mogelijk)</t>
  </si>
  <si>
    <t>Altijd aan de patiënt (restitutie polis)</t>
  </si>
  <si>
    <t>Inschrijfgeld</t>
  </si>
  <si>
    <t>Verrichtingen</t>
  </si>
  <si>
    <t>Verstrekkingen</t>
  </si>
  <si>
    <t>Debiteur</t>
  </si>
  <si>
    <t>Patiënt</t>
  </si>
  <si>
    <t>Andere patiënt nl. …</t>
  </si>
  <si>
    <t>Relatie nl. …</t>
  </si>
  <si>
    <t>Debiteurnummer</t>
  </si>
  <si>
    <t>Bank/Girorekening</t>
  </si>
  <si>
    <t>Machtiging ja/nee</t>
  </si>
  <si>
    <t>Nummer</t>
  </si>
  <si>
    <t>Datum inschrijving</t>
  </si>
  <si>
    <t>Contactpersoon voor noodgevallen</t>
  </si>
  <si>
    <t>Vorige arts</t>
  </si>
  <si>
    <t>Extra tekst</t>
  </si>
  <si>
    <t>K.O.</t>
  </si>
  <si>
    <t>Strijen</t>
  </si>
  <si>
    <t>BA286</t>
  </si>
  <si>
    <t>Nagaan: Wat te doen als de postcode onbekend is?</t>
  </si>
  <si>
    <t>Excel sorteren op postcode ivm vergemakkelijken invoer - kopiëren patiënt</t>
  </si>
  <si>
    <t>Nagaan: Wat te doen als teken niet wordt weergegeven in Promedico bv bij de naam Kumaş - letter S met cedille</t>
  </si>
  <si>
    <t>Nagaan: Factureren</t>
  </si>
  <si>
    <t>Nagaan: Principieel onverzekerd. Welke handelingen wel, wie betaalt e.d.</t>
  </si>
  <si>
    <t>Nagaan: verzekeringsnummer verkeerd ingevuld en wijzigen. Lijkt erop dat ook datum ingang verzekering gewijzigd moet worden.</t>
  </si>
  <si>
    <t>Nagaan: hoe factureren IA1 of IA2. IA1 staat op handmatig. IA2 op Auto, maar ze kunnen beide niet geselecteerd worden.</t>
  </si>
  <si>
    <t>Toetsen maken:</t>
  </si>
  <si>
    <t>Wat is verschil tussen episode en probleem</t>
  </si>
  <si>
    <r>
      <t>episoden EN PROBLEMEN</t>
    </r>
    <r>
      <rPr>
        <sz val="11"/>
        <color theme="1"/>
        <rFont val="Arial"/>
        <family val="2"/>
      </rPr>
      <t>Even terug naar de theorie: wat is eigenlijk precies een episode en wat is een probleem? Een episode geeft inzicht in het beloop van één gezondheidsprobleem. Knelpunten zijn het afgrenzen en herdefiniëren van episoden en de lengte van de episodelijst. Een probleem staat bovenaan in de episodelijst en vormt een integraal onderdeel ervan. Metsemakers gaf aan het begrip 'probleem' in 1998 een praktische uitwerking: een probleem heeft een of meer van de volgende vier kenmerken:</t>
    </r>
  </si>
  <si>
    <t>een chronisch beloop (langer dan zes maanden);</t>
  </si>
  <si>
    <t>permanent aanwezig (geen herstel);</t>
  </si>
  <si>
    <t>van blijvend belang voor de gezondheidstoestand;</t>
  </si>
  <si>
    <t>recidiverend: meer dan vier zorg-episoden per half jaar.</t>
  </si>
  <si>
    <t xml:space="preserve">Opdracht </t>
  </si>
  <si>
    <t>Agendasjabloon maken met kleuren.</t>
  </si>
  <si>
    <t>SOEP</t>
  </si>
  <si>
    <t>Subjectief</t>
  </si>
  <si>
    <t>Klacht patient</t>
  </si>
  <si>
    <t>Objectief</t>
  </si>
  <si>
    <t>Feiten (onderzoek uitslagen e.d.)</t>
  </si>
  <si>
    <t>Evaluatie:</t>
  </si>
  <si>
    <t>Diagnose</t>
  </si>
  <si>
    <t xml:space="preserve">Plan: </t>
  </si>
  <si>
    <t>Afspraken met patient (voorlichting, doorverwijzing, receptuur, wanneer terugkomen)</t>
  </si>
  <si>
    <t>Regelgeving qua registratie?</t>
  </si>
  <si>
    <t>Laboratorium- en behandelwerk: urine, bloedafname, verbinden, injecties, e.d.</t>
  </si>
  <si>
    <t>Werkbelasting.</t>
  </si>
  <si>
    <t>Administratief werk: Huisartsinformatiesysteem (HIS), brieven, archiveren brieven, nota's, financiën, e.d.</t>
  </si>
  <si>
    <t>Praktisch werk: opruimen, voorraden controleren, schoonmaken/steriliseren, e.d.</t>
  </si>
  <si>
    <t>Omgaan met patiënten: te woord staan, afspraken maken, voorlichting geven, wel of niet doorverbinden, praktijkfolder, website, receptenlijn, spoedlijn, overleglijn e.d.</t>
  </si>
  <si>
    <t>Triage, afspraken met huisarts, gebruik NHG-telefoonwijzer</t>
  </si>
  <si>
    <t>Eigen spreekuren? Taakverdeling (bij meerdere assistentes).</t>
  </si>
  <si>
    <t>Hoe wordt omgegaan met vragen om herhaalreceptuur?</t>
  </si>
  <si>
    <t xml:space="preserve">Doktersassistente
</t>
  </si>
  <si>
    <t>Toets</t>
  </si>
  <si>
    <t>agenda's maken en indelen, 6 afspraken toevoegen.</t>
  </si>
  <si>
    <t>Opdracht : episoden samenvoegen. Via Journaal? Waarom zou je dat doen? Hoe maak je het ongedaan?</t>
  </si>
  <si>
    <t>b.v moet je t.b.v. diabetes onderzoek als huisarts bepaalde zaken registreren?</t>
  </si>
  <si>
    <t>principieel onverzekerd</t>
  </si>
  <si>
    <t>Van Eedenstraat</t>
  </si>
  <si>
    <t>3319BX</t>
  </si>
  <si>
    <t>Uzovicode</t>
  </si>
  <si>
    <t>Oranjepark</t>
  </si>
  <si>
    <t>Eureka</t>
  </si>
  <si>
    <t>Benu Ritzen</t>
  </si>
  <si>
    <t>Benu Stadspolders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</si>
</sst>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rgb="FF000000"/>
      <name val="Arial"/>
      <family val="2"/>
    </font>
    <font>
      <u/>
      <sz val="10"/>
      <color rgb="FF000000"/>
      <name val="Arial"/>
      <family val="2"/>
    </font>
    <font>
      <sz val="8"/>
      <color theme="1"/>
      <name val="Arial"/>
      <family val="2"/>
    </font>
    <font>
      <sz val="10"/>
      <color rgb="FF414751"/>
      <name val="Century Schoolbook"/>
      <family val="1"/>
    </font>
    <font>
      <sz val="8"/>
      <color theme="1"/>
      <name val="Arial"/>
    </font>
    <font>
      <sz val="11"/>
      <color theme="1"/>
      <name val="Arial"/>
      <family val="2"/>
    </font>
    <font>
      <b/>
      <sz val="11"/>
      <color rgb="FF0066FF"/>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
    <xf numFmtId="0" fontId="0" fillId="0" borderId="0" xfId="0"/>
    <xf numFmtId="0" fontId="18" fillId="0" borderId="0" xfId="0" applyFont="1"/>
    <xf numFmtId="0" fontId="0" fillId="0" borderId="0" xfId="0" applyNumberFormat="1"/>
    <xf numFmtId="0" fontId="20" fillId="0" borderId="0" xfId="0" applyFont="1"/>
    <xf numFmtId="0" fontId="20" fillId="0" borderId="0" xfId="0" applyFont="1" applyAlignment="1">
      <alignment horizontal="right"/>
    </xf>
    <xf numFmtId="14" fontId="20" fillId="0" borderId="0" xfId="0" applyNumberFormat="1" applyFont="1"/>
    <xf numFmtId="0" fontId="20" fillId="33" borderId="0" xfId="0" applyFont="1" applyFill="1"/>
    <xf numFmtId="0" fontId="20" fillId="0" borderId="0" xfId="0" applyFont="1" applyAlignment="1">
      <alignment textRotation="51"/>
    </xf>
    <xf numFmtId="0" fontId="20" fillId="0" borderId="0" xfId="0" applyFont="1" applyAlignment="1">
      <alignment horizontal="right" textRotation="51"/>
    </xf>
    <xf numFmtId="0" fontId="21" fillId="0" borderId="10" xfId="0" applyFont="1" applyBorder="1" applyAlignment="1">
      <alignment vertical="top" wrapText="1"/>
    </xf>
    <xf numFmtId="0" fontId="21" fillId="0" borderId="11" xfId="0" applyFont="1" applyBorder="1" applyAlignment="1">
      <alignment vertical="top" wrapText="1"/>
    </xf>
    <xf numFmtId="0" fontId="21" fillId="0" borderId="12" xfId="0" applyFont="1" applyBorder="1" applyAlignment="1">
      <alignment vertical="top" wrapText="1"/>
    </xf>
    <xf numFmtId="0" fontId="21" fillId="0" borderId="13" xfId="0" applyFont="1" applyBorder="1" applyAlignment="1">
      <alignment vertical="top" wrapText="1"/>
    </xf>
    <xf numFmtId="14" fontId="21" fillId="0" borderId="13" xfId="0" applyNumberFormat="1" applyFont="1" applyBorder="1" applyAlignment="1">
      <alignment vertical="top" wrapText="1"/>
    </xf>
    <xf numFmtId="49" fontId="21" fillId="0" borderId="13" xfId="0" applyNumberFormat="1" applyFont="1" applyBorder="1" applyAlignment="1">
      <alignment vertical="top" wrapText="1"/>
    </xf>
    <xf numFmtId="14" fontId="22" fillId="0" borderId="0" xfId="0" applyNumberFormat="1" applyFont="1"/>
    <xf numFmtId="0" fontId="22" fillId="0" borderId="0" xfId="0" applyFont="1"/>
    <xf numFmtId="0" fontId="22" fillId="0" borderId="0" xfId="0" applyFont="1" applyAlignment="1">
      <alignment horizontal="right"/>
    </xf>
    <xf numFmtId="0" fontId="21" fillId="0" borderId="0" xfId="0" applyFont="1"/>
    <xf numFmtId="0" fontId="0" fillId="0" borderId="0" xfId="0" applyAlignment="1">
      <alignment horizontal="left" indent="1"/>
    </xf>
    <xf numFmtId="0" fontId="23" fillId="0" borderId="0" xfId="0" applyFont="1" applyAlignment="1">
      <alignment horizontal="left" indent="1"/>
    </xf>
    <xf numFmtId="0" fontId="0" fillId="0" borderId="0" xfId="0" applyAlignment="1">
      <alignment wrapText="1"/>
    </xf>
    <xf numFmtId="0" fontId="24" fillId="0" borderId="0" xfId="0" applyFont="1" applyAlignment="1">
      <alignment horizontal="left" wrapText="1"/>
    </xf>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24">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numFmt numFmtId="164" formatCode="dd/mm/yyyy"/>
    </dxf>
    <dxf>
      <font>
        <b val="0"/>
        <i val="0"/>
        <strike val="0"/>
        <condense val="0"/>
        <extend val="0"/>
        <outline val="0"/>
        <shadow val="0"/>
        <u val="none"/>
        <vertAlign val="baseline"/>
        <sz val="8"/>
        <color theme="1"/>
        <name val="Arial"/>
        <scheme val="none"/>
      </font>
      <numFmt numFmtId="164" formatCode="dd/mm/yyyy"/>
    </dxf>
    <dxf>
      <font>
        <b val="0"/>
        <i val="0"/>
        <strike val="0"/>
        <condense val="0"/>
        <extend val="0"/>
        <outline val="0"/>
        <shadow val="0"/>
        <u val="none"/>
        <vertAlign val="baseline"/>
        <sz val="8"/>
        <color theme="1"/>
        <name val="Arial"/>
        <scheme val="none"/>
      </font>
      <alignment horizontal="right" vertical="bottom" textRotation="0" wrapText="0" relativeIndent="0" justifyLastLine="0" shrinkToFit="0" readingOrder="0"/>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alignment horizontal="right" vertical="bottom" textRotation="0" wrapText="0" relativeIndent="0" justifyLastLine="0" shrinkToFit="0" readingOrder="0"/>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numFmt numFmtId="164" formatCode="dd/mm/yyyy"/>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alignment vertical="bottom" textRotation="51" wrapTex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2" name="Tabel2" displayName="Tabel2" ref="A1:V25" totalsRowShown="0" headerRowDxfId="23" dataDxfId="22">
  <autoFilter ref="A1:V25"/>
  <tableColumns count="22">
    <tableColumn id="1" name="Achternaam" dataDxfId="21"/>
    <tableColumn id="2" name="Tussenvoegsel" dataDxfId="20"/>
    <tableColumn id="3" name="Naamgebruik" dataDxfId="19"/>
    <tableColumn id="4" name="Voorletters" dataDxfId="18"/>
    <tableColumn id="5" name="Roepnaam" dataDxfId="17"/>
    <tableColumn id="6" name="Geboortedatum" dataDxfId="16"/>
    <tableColumn id="7" name="Geboorteplaats" dataDxfId="15"/>
    <tableColumn id="8" name="Geslacht" dataDxfId="14"/>
    <tableColumn id="9" name="Tussenvoegsel partner" dataDxfId="13"/>
    <tableColumn id="10" name="Achternaam partner" dataDxfId="12"/>
    <tableColumn id="11" name="Patienttype" dataDxfId="11"/>
    <tableColumn id="12" name="Straatnaam" dataDxfId="10"/>
    <tableColumn id="13" name="Huisnummer" dataDxfId="9"/>
    <tableColumn id="14" name="Postcode" dataDxfId="8"/>
    <tableColumn id="15" name="Plaats" dataDxfId="7"/>
    <tableColumn id="16" name="Verzekeringsvorm" dataDxfId="6"/>
    <tableColumn id="64" name="Uzovicode" dataDxfId="5"/>
    <tableColumn id="17" name="Verzekeringsinstantie" dataDxfId="4"/>
    <tableColumn id="18" name="Verzekerdenummer" dataDxfId="3"/>
    <tableColumn id="19" name="Ingangsdatum verz." dataDxfId="2"/>
    <tableColumn id="21" name="Datum inschrijving praktijk" dataDxfId="1"/>
    <tableColumn id="20" name="Apotheek" dataDxfId="0"/>
  </tableColumns>
  <tableStyleInfo name="TableStyleLight2"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C25"/>
  <sheetViews>
    <sheetView tabSelected="1" topLeftCell="A9" workbookViewId="0">
      <pane xSplit="15" topLeftCell="Q1" activePane="topRight" state="frozen"/>
      <selection pane="topRight" activeCell="V25" sqref="V25"/>
    </sheetView>
  </sheetViews>
  <sheetFormatPr defaultColWidth="9.7109375" defaultRowHeight="11.25" x14ac:dyDescent="0.2"/>
  <cols>
    <col min="1" max="1" width="8.42578125" style="3" bestFit="1" customWidth="1"/>
    <col min="2" max="2" width="5.85546875" style="3" bestFit="1" customWidth="1"/>
    <col min="3" max="3" width="10.140625" style="3" bestFit="1" customWidth="1"/>
    <col min="4" max="4" width="5.85546875" style="3" bestFit="1" customWidth="1"/>
    <col min="5" max="5" width="8.42578125" style="3" bestFit="1" customWidth="1"/>
    <col min="6" max="6" width="9" style="3" bestFit="1" customWidth="1"/>
    <col min="7" max="7" width="11.5703125" style="3" bestFit="1" customWidth="1"/>
    <col min="8" max="10" width="5.85546875" style="3" bestFit="1" customWidth="1"/>
    <col min="11" max="11" width="6.5703125" style="3" bestFit="1" customWidth="1"/>
    <col min="12" max="12" width="16.7109375" style="4" bestFit="1" customWidth="1"/>
    <col min="13" max="13" width="4.42578125" style="3" bestFit="1" customWidth="1"/>
    <col min="14" max="14" width="7.140625" style="3" bestFit="1" customWidth="1"/>
    <col min="15" max="15" width="9.7109375" style="3" bestFit="1" customWidth="1"/>
    <col min="16" max="16" width="17.28515625" style="3" bestFit="1" customWidth="1"/>
    <col min="17" max="17" width="5.85546875" style="4" bestFit="1" customWidth="1"/>
    <col min="18" max="18" width="16.85546875" style="3" bestFit="1" customWidth="1"/>
    <col min="19" max="19" width="5.7109375" style="3" bestFit="1" customWidth="1"/>
    <col min="20" max="21" width="9" style="3" bestFit="1" customWidth="1"/>
    <col min="22" max="22" width="13.7109375" style="3" bestFit="1" customWidth="1"/>
    <col min="23" max="16384" width="9.7109375" style="3"/>
  </cols>
  <sheetData>
    <row r="1" spans="1:2395" s="7" customFormat="1" ht="82.5" x14ac:dyDescent="0.2">
      <c r="A1" s="7" t="s">
        <v>0</v>
      </c>
      <c r="B1" s="7" t="s">
        <v>1</v>
      </c>
      <c r="C1" s="7" t="s">
        <v>2</v>
      </c>
      <c r="D1" s="7" t="s">
        <v>3</v>
      </c>
      <c r="E1" s="7" t="s">
        <v>4</v>
      </c>
      <c r="F1" s="7" t="s">
        <v>5</v>
      </c>
      <c r="G1" s="7" t="s">
        <v>6</v>
      </c>
      <c r="H1" s="7" t="s">
        <v>7</v>
      </c>
      <c r="I1" s="7" t="s">
        <v>8</v>
      </c>
      <c r="J1" s="7" t="s">
        <v>9</v>
      </c>
      <c r="K1" s="7" t="s">
        <v>10</v>
      </c>
      <c r="L1" s="7" t="s">
        <v>11</v>
      </c>
      <c r="M1" s="8" t="s">
        <v>12</v>
      </c>
      <c r="N1" s="7" t="s">
        <v>13</v>
      </c>
      <c r="O1" s="7" t="s">
        <v>14</v>
      </c>
      <c r="P1" s="7" t="s">
        <v>15</v>
      </c>
      <c r="Q1" s="7" t="s">
        <v>271</v>
      </c>
      <c r="R1" s="7" t="s">
        <v>16</v>
      </c>
      <c r="S1" s="8" t="s">
        <v>17</v>
      </c>
      <c r="T1" s="7" t="s">
        <v>169</v>
      </c>
      <c r="U1" s="7" t="s">
        <v>168</v>
      </c>
      <c r="V1" s="7" t="s">
        <v>18</v>
      </c>
    </row>
    <row r="2" spans="1:2395" ht="15" customHeight="1" x14ac:dyDescent="0.2">
      <c r="A2" s="3" t="s">
        <v>88</v>
      </c>
      <c r="C2" s="3" t="s">
        <v>89</v>
      </c>
      <c r="D2" s="3" t="s">
        <v>90</v>
      </c>
      <c r="E2" s="3" t="s">
        <v>91</v>
      </c>
      <c r="F2" s="5">
        <v>27977</v>
      </c>
      <c r="G2" s="3" t="s">
        <v>92</v>
      </c>
      <c r="H2" s="3" t="s">
        <v>43</v>
      </c>
      <c r="J2" s="3" t="s">
        <v>57</v>
      </c>
      <c r="K2" s="3" t="s">
        <v>19</v>
      </c>
      <c r="L2" s="3" t="s">
        <v>93</v>
      </c>
      <c r="M2" s="4">
        <v>240</v>
      </c>
      <c r="N2" s="3" t="s">
        <v>94</v>
      </c>
      <c r="O2" s="3" t="s">
        <v>20</v>
      </c>
      <c r="P2" s="3" t="s">
        <v>22</v>
      </c>
      <c r="Q2" s="3">
        <v>7053</v>
      </c>
      <c r="R2" s="3" t="s">
        <v>95</v>
      </c>
      <c r="S2" s="4" t="s">
        <v>155</v>
      </c>
      <c r="T2" s="5">
        <v>42736</v>
      </c>
      <c r="U2" s="5">
        <v>37303</v>
      </c>
      <c r="V2" s="3" t="s">
        <v>92</v>
      </c>
    </row>
    <row r="3" spans="1:2395" ht="15" customHeight="1" x14ac:dyDescent="0.2">
      <c r="A3" s="3" t="s">
        <v>57</v>
      </c>
      <c r="C3" s="3" t="s">
        <v>19</v>
      </c>
      <c r="D3" s="3" t="s">
        <v>85</v>
      </c>
      <c r="E3" s="3" t="s">
        <v>136</v>
      </c>
      <c r="F3" s="5">
        <v>26785</v>
      </c>
      <c r="G3" s="3" t="s">
        <v>20</v>
      </c>
      <c r="H3" s="3" t="s">
        <v>43</v>
      </c>
      <c r="K3" s="3" t="s">
        <v>19</v>
      </c>
      <c r="L3" s="3" t="s">
        <v>269</v>
      </c>
      <c r="M3" s="4">
        <v>24</v>
      </c>
      <c r="N3" s="3" t="s">
        <v>270</v>
      </c>
      <c r="O3" s="3" t="s">
        <v>20</v>
      </c>
      <c r="P3" s="3" t="s">
        <v>22</v>
      </c>
      <c r="Q3" s="3">
        <v>7095</v>
      </c>
      <c r="R3" s="3" t="s">
        <v>56</v>
      </c>
      <c r="S3" s="4" t="s">
        <v>156</v>
      </c>
      <c r="T3" s="5">
        <v>42736</v>
      </c>
      <c r="U3" s="5">
        <v>35855</v>
      </c>
      <c r="V3" s="3" t="s">
        <v>274</v>
      </c>
    </row>
    <row r="4" spans="1:2395" ht="15" customHeight="1" x14ac:dyDescent="0.2">
      <c r="A4" s="16" t="s">
        <v>57</v>
      </c>
      <c r="B4" s="16"/>
      <c r="C4" s="16" t="s">
        <v>19</v>
      </c>
      <c r="D4" s="16" t="s">
        <v>226</v>
      </c>
      <c r="E4" s="16" t="s">
        <v>69</v>
      </c>
      <c r="F4" s="15">
        <v>12978</v>
      </c>
      <c r="G4" s="16" t="s">
        <v>227</v>
      </c>
      <c r="H4" s="16" t="s">
        <v>21</v>
      </c>
      <c r="I4" s="16"/>
      <c r="J4" s="16"/>
      <c r="K4" s="16" t="s">
        <v>19</v>
      </c>
      <c r="L4" s="3" t="s">
        <v>58</v>
      </c>
      <c r="M4" s="4">
        <v>95</v>
      </c>
      <c r="N4" s="3" t="s">
        <v>59</v>
      </c>
      <c r="O4" s="3" t="s">
        <v>20</v>
      </c>
      <c r="P4" s="3" t="s">
        <v>22</v>
      </c>
      <c r="Q4" s="3">
        <v>7095</v>
      </c>
      <c r="R4" s="3" t="s">
        <v>56</v>
      </c>
      <c r="S4" s="17" t="s">
        <v>228</v>
      </c>
      <c r="T4" s="5">
        <v>42736</v>
      </c>
      <c r="U4" s="5">
        <v>35855</v>
      </c>
      <c r="V4" s="3" t="s">
        <v>274</v>
      </c>
    </row>
    <row r="5" spans="1:2395" ht="15" customHeight="1" x14ac:dyDescent="0.2">
      <c r="A5" s="3" t="s">
        <v>57</v>
      </c>
      <c r="C5" s="3" t="s">
        <v>39</v>
      </c>
      <c r="D5" s="3" t="s">
        <v>98</v>
      </c>
      <c r="E5" s="3" t="s">
        <v>99</v>
      </c>
      <c r="F5" s="5">
        <v>30776</v>
      </c>
      <c r="G5" s="3" t="s">
        <v>100</v>
      </c>
      <c r="H5" s="3" t="s">
        <v>43</v>
      </c>
      <c r="I5" s="3" t="s">
        <v>101</v>
      </c>
      <c r="J5" s="3" t="s">
        <v>102</v>
      </c>
      <c r="K5" s="3" t="s">
        <v>103</v>
      </c>
      <c r="L5" s="3" t="s">
        <v>104</v>
      </c>
      <c r="M5" s="4">
        <v>16</v>
      </c>
      <c r="N5" s="3" t="s">
        <v>105</v>
      </c>
      <c r="O5" s="3" t="s">
        <v>100</v>
      </c>
      <c r="P5" s="3" t="s">
        <v>22</v>
      </c>
      <c r="Q5" s="3">
        <v>7119</v>
      </c>
      <c r="R5" s="3" t="s">
        <v>55</v>
      </c>
      <c r="S5" s="4" t="s">
        <v>157</v>
      </c>
      <c r="T5" s="5">
        <v>42736</v>
      </c>
      <c r="U5" s="5">
        <v>35855</v>
      </c>
      <c r="V5" s="3" t="s">
        <v>106</v>
      </c>
    </row>
    <row r="6" spans="1:2395" ht="15" customHeight="1" x14ac:dyDescent="0.2">
      <c r="A6" s="3" t="s">
        <v>60</v>
      </c>
      <c r="C6" s="3" t="s">
        <v>19</v>
      </c>
      <c r="D6" s="3" t="s">
        <v>138</v>
      </c>
      <c r="E6" s="3" t="s">
        <v>61</v>
      </c>
      <c r="F6" s="5">
        <v>11075</v>
      </c>
      <c r="G6" s="3" t="s">
        <v>110</v>
      </c>
      <c r="H6" s="3" t="s">
        <v>43</v>
      </c>
      <c r="K6" s="3" t="s">
        <v>19</v>
      </c>
      <c r="L6" s="3" t="s">
        <v>62</v>
      </c>
      <c r="M6" s="4">
        <v>7</v>
      </c>
      <c r="N6" s="3" t="s">
        <v>63</v>
      </c>
      <c r="O6" s="3" t="s">
        <v>20</v>
      </c>
      <c r="P6" s="3" t="s">
        <v>22</v>
      </c>
      <c r="Q6" s="3">
        <v>3332</v>
      </c>
      <c r="R6" s="3" t="s">
        <v>54</v>
      </c>
      <c r="S6" s="4" t="s">
        <v>142</v>
      </c>
      <c r="T6" s="5">
        <v>42736</v>
      </c>
      <c r="U6" s="5">
        <v>35855</v>
      </c>
      <c r="V6" s="3" t="s">
        <v>274</v>
      </c>
    </row>
    <row r="7" spans="1:2395" ht="15" customHeight="1" x14ac:dyDescent="0.2">
      <c r="A7" s="3" t="s">
        <v>73</v>
      </c>
      <c r="C7" s="3" t="s">
        <v>19</v>
      </c>
      <c r="D7" s="3" t="s">
        <v>76</v>
      </c>
      <c r="E7" s="3" t="s">
        <v>77</v>
      </c>
      <c r="F7" s="5">
        <v>24806</v>
      </c>
      <c r="G7" s="3" t="s">
        <v>78</v>
      </c>
      <c r="H7" s="3" t="s">
        <v>43</v>
      </c>
      <c r="I7" s="3" t="s">
        <v>25</v>
      </c>
      <c r="J7" s="3" t="s">
        <v>68</v>
      </c>
      <c r="K7" s="3" t="s">
        <v>19</v>
      </c>
      <c r="L7" s="3" t="s">
        <v>70</v>
      </c>
      <c r="M7" s="4">
        <v>13</v>
      </c>
      <c r="N7" s="3" t="s">
        <v>71</v>
      </c>
      <c r="O7" s="3" t="s">
        <v>20</v>
      </c>
      <c r="P7" s="3" t="s">
        <v>22</v>
      </c>
      <c r="Q7" s="3">
        <v>7095</v>
      </c>
      <c r="R7" s="3" t="s">
        <v>56</v>
      </c>
      <c r="S7" s="4" t="s">
        <v>143</v>
      </c>
      <c r="T7" s="5">
        <v>42736</v>
      </c>
      <c r="U7" s="5">
        <v>35855</v>
      </c>
      <c r="V7" s="3" t="s">
        <v>72</v>
      </c>
    </row>
    <row r="8" spans="1:2395" ht="15" customHeight="1" x14ac:dyDescent="0.2">
      <c r="A8" s="3" t="s">
        <v>73</v>
      </c>
      <c r="C8" s="3" t="s">
        <v>19</v>
      </c>
      <c r="D8" s="3" t="s">
        <v>74</v>
      </c>
      <c r="E8" s="3" t="s">
        <v>75</v>
      </c>
      <c r="F8" s="5">
        <v>38052</v>
      </c>
      <c r="G8" s="3" t="s">
        <v>20</v>
      </c>
      <c r="H8" s="3" t="s">
        <v>21</v>
      </c>
      <c r="K8" s="3" t="s">
        <v>19</v>
      </c>
      <c r="L8" s="3" t="s">
        <v>70</v>
      </c>
      <c r="M8" s="4">
        <v>13</v>
      </c>
      <c r="N8" s="3" t="s">
        <v>71</v>
      </c>
      <c r="O8" s="3" t="s">
        <v>20</v>
      </c>
      <c r="P8" s="3" t="s">
        <v>22</v>
      </c>
      <c r="Q8" s="3">
        <v>7095</v>
      </c>
      <c r="R8" s="3" t="s">
        <v>56</v>
      </c>
      <c r="S8" s="4" t="s">
        <v>144</v>
      </c>
      <c r="T8" s="5">
        <v>42736</v>
      </c>
      <c r="U8" s="5">
        <v>38078</v>
      </c>
      <c r="V8" s="3" t="s">
        <v>72</v>
      </c>
    </row>
    <row r="9" spans="1:2395" ht="15" customHeight="1" x14ac:dyDescent="0.2">
      <c r="A9" s="3" t="s">
        <v>131</v>
      </c>
      <c r="C9" s="3" t="s">
        <v>19</v>
      </c>
      <c r="D9" s="3" t="s">
        <v>74</v>
      </c>
      <c r="E9" s="3" t="s">
        <v>75</v>
      </c>
      <c r="F9" s="5">
        <v>17257</v>
      </c>
      <c r="G9" s="3" t="s">
        <v>132</v>
      </c>
      <c r="H9" s="3" t="s">
        <v>21</v>
      </c>
      <c r="K9" s="3" t="s">
        <v>19</v>
      </c>
      <c r="L9" s="3" t="s">
        <v>81</v>
      </c>
      <c r="M9" s="4">
        <v>45</v>
      </c>
      <c r="N9" s="3" t="s">
        <v>82</v>
      </c>
      <c r="O9" s="3" t="s">
        <v>20</v>
      </c>
      <c r="P9" s="3" t="s">
        <v>22</v>
      </c>
      <c r="Q9" s="3">
        <v>3311</v>
      </c>
      <c r="R9" s="3" t="s">
        <v>31</v>
      </c>
      <c r="S9" s="4" t="s">
        <v>154</v>
      </c>
      <c r="T9" s="5">
        <v>42736</v>
      </c>
      <c r="U9" s="5">
        <v>35855</v>
      </c>
      <c r="V9" s="3" t="s">
        <v>161</v>
      </c>
    </row>
    <row r="10" spans="1:2395" ht="15" customHeight="1" x14ac:dyDescent="0.2">
      <c r="A10" s="3" t="s">
        <v>38</v>
      </c>
      <c r="B10" s="3" t="s">
        <v>25</v>
      </c>
      <c r="C10" s="3" t="s">
        <v>39</v>
      </c>
      <c r="D10" s="3" t="s">
        <v>40</v>
      </c>
      <c r="E10" s="3" t="s">
        <v>41</v>
      </c>
      <c r="F10" s="5">
        <v>22982</v>
      </c>
      <c r="G10" s="3" t="s">
        <v>42</v>
      </c>
      <c r="H10" s="3" t="s">
        <v>43</v>
      </c>
      <c r="I10" s="3" t="s">
        <v>25</v>
      </c>
      <c r="J10" s="3" t="s">
        <v>24</v>
      </c>
      <c r="K10" s="3" t="s">
        <v>19</v>
      </c>
      <c r="L10" s="3" t="s">
        <v>29</v>
      </c>
      <c r="M10" s="4">
        <v>19</v>
      </c>
      <c r="N10" s="3" t="s">
        <v>30</v>
      </c>
      <c r="O10" s="3" t="s">
        <v>20</v>
      </c>
      <c r="P10" s="3" t="s">
        <v>22</v>
      </c>
      <c r="Q10" s="3">
        <v>3311</v>
      </c>
      <c r="R10" s="3" t="s">
        <v>31</v>
      </c>
      <c r="S10" s="4" t="s">
        <v>145</v>
      </c>
      <c r="T10" s="5">
        <v>42736</v>
      </c>
      <c r="U10" s="5">
        <v>36878</v>
      </c>
      <c r="V10" s="3" t="s">
        <v>273</v>
      </c>
    </row>
    <row r="11" spans="1:2395" ht="15" customHeight="1" x14ac:dyDescent="0.2">
      <c r="A11" s="3" t="s">
        <v>38</v>
      </c>
      <c r="C11" s="3" t="s">
        <v>19</v>
      </c>
      <c r="D11" s="3" t="s">
        <v>85</v>
      </c>
      <c r="E11" s="3" t="s">
        <v>135</v>
      </c>
      <c r="F11" s="5">
        <v>24177</v>
      </c>
      <c r="G11" s="3" t="s">
        <v>46</v>
      </c>
      <c r="H11" s="3" t="s">
        <v>43</v>
      </c>
      <c r="K11" s="3" t="s">
        <v>103</v>
      </c>
      <c r="L11" s="3" t="s">
        <v>84</v>
      </c>
      <c r="M11" s="4">
        <v>1300</v>
      </c>
      <c r="N11" s="3" t="s">
        <v>83</v>
      </c>
      <c r="O11" s="3" t="s">
        <v>20</v>
      </c>
      <c r="P11" s="3" t="s">
        <v>22</v>
      </c>
      <c r="Q11" s="3">
        <v>3332</v>
      </c>
      <c r="R11" s="3" t="s">
        <v>54</v>
      </c>
      <c r="S11" s="4" t="s">
        <v>159</v>
      </c>
      <c r="T11" s="5">
        <v>42736</v>
      </c>
      <c r="U11" s="5">
        <v>38808</v>
      </c>
      <c r="V11" s="3" t="s">
        <v>161</v>
      </c>
    </row>
    <row r="12" spans="1:2395" s="6" customFormat="1" ht="15" customHeight="1" x14ac:dyDescent="0.2">
      <c r="A12" s="3" t="s">
        <v>38</v>
      </c>
      <c r="B12" s="3" t="s">
        <v>25</v>
      </c>
      <c r="C12" s="3" t="s">
        <v>19</v>
      </c>
      <c r="D12" s="3" t="s">
        <v>74</v>
      </c>
      <c r="E12" s="3" t="s">
        <v>139</v>
      </c>
      <c r="F12" s="5">
        <v>32038</v>
      </c>
      <c r="G12" s="3" t="s">
        <v>121</v>
      </c>
      <c r="H12" s="3" t="s">
        <v>21</v>
      </c>
      <c r="I12" s="3"/>
      <c r="J12" s="3"/>
      <c r="K12" s="3" t="s">
        <v>19</v>
      </c>
      <c r="L12" s="3" t="s">
        <v>86</v>
      </c>
      <c r="M12" s="4">
        <v>3</v>
      </c>
      <c r="N12" s="3" t="s">
        <v>87</v>
      </c>
      <c r="O12" s="3" t="s">
        <v>20</v>
      </c>
      <c r="P12" s="3" t="s">
        <v>268</v>
      </c>
      <c r="Q12" s="3"/>
      <c r="R12" s="3"/>
      <c r="S12" s="4"/>
      <c r="T12" s="5">
        <v>42736</v>
      </c>
      <c r="U12" s="5">
        <v>35855</v>
      </c>
      <c r="V12" s="3" t="s">
        <v>162</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c r="AMG12" s="3"/>
      <c r="AMH12" s="3"/>
      <c r="AMI12" s="3"/>
      <c r="AMJ12" s="3"/>
      <c r="AMK12" s="3"/>
      <c r="AML12" s="3"/>
      <c r="AMM12" s="3"/>
      <c r="AMN12" s="3"/>
      <c r="AMO12" s="3"/>
      <c r="AMP12" s="3"/>
      <c r="AMQ12" s="3"/>
      <c r="AMR12" s="3"/>
      <c r="AMS12" s="3"/>
      <c r="AMT12" s="3"/>
      <c r="AMU12" s="3"/>
      <c r="AMV12" s="3"/>
      <c r="AMW12" s="3"/>
      <c r="AMX12" s="3"/>
      <c r="AMY12" s="3"/>
      <c r="AMZ12" s="3"/>
      <c r="ANA12" s="3"/>
      <c r="ANB12" s="3"/>
      <c r="ANC12" s="3"/>
      <c r="AND12" s="3"/>
      <c r="ANE12" s="3"/>
      <c r="ANF12" s="3"/>
      <c r="ANG12" s="3"/>
      <c r="ANH12" s="3"/>
      <c r="ANI12" s="3"/>
      <c r="ANJ12" s="3"/>
      <c r="ANK12" s="3"/>
      <c r="ANL12" s="3"/>
      <c r="ANM12" s="3"/>
      <c r="ANN12" s="3"/>
      <c r="ANO12" s="3"/>
      <c r="ANP12" s="3"/>
      <c r="ANQ12" s="3"/>
      <c r="ANR12" s="3"/>
      <c r="ANS12" s="3"/>
      <c r="ANT12" s="3"/>
      <c r="ANU12" s="3"/>
      <c r="ANV12" s="3"/>
      <c r="ANW12" s="3"/>
      <c r="ANX12" s="3"/>
      <c r="ANY12" s="3"/>
      <c r="ANZ12" s="3"/>
      <c r="AOA12" s="3"/>
      <c r="AOB12" s="3"/>
      <c r="AOC12" s="3"/>
      <c r="AOD12" s="3"/>
      <c r="AOE12" s="3"/>
      <c r="AOF12" s="3"/>
      <c r="AOG12" s="3"/>
      <c r="AOH12" s="3"/>
      <c r="AOI12" s="3"/>
      <c r="AOJ12" s="3"/>
      <c r="AOK12" s="3"/>
      <c r="AOL12" s="3"/>
      <c r="AOM12" s="3"/>
      <c r="AON12" s="3"/>
      <c r="AOO12" s="3"/>
      <c r="AOP12" s="3"/>
      <c r="AOQ12" s="3"/>
      <c r="AOR12" s="3"/>
      <c r="AOS12" s="3"/>
      <c r="AOT12" s="3"/>
      <c r="AOU12" s="3"/>
      <c r="AOV12" s="3"/>
      <c r="AOW12" s="3"/>
      <c r="AOX12" s="3"/>
      <c r="AOY12" s="3"/>
      <c r="AOZ12" s="3"/>
      <c r="APA12" s="3"/>
      <c r="APB12" s="3"/>
      <c r="APC12" s="3"/>
      <c r="APD12" s="3"/>
      <c r="APE12" s="3"/>
      <c r="APF12" s="3"/>
      <c r="APG12" s="3"/>
      <c r="APH12" s="3"/>
      <c r="API12" s="3"/>
      <c r="APJ12" s="3"/>
      <c r="APK12" s="3"/>
      <c r="APL12" s="3"/>
      <c r="APM12" s="3"/>
      <c r="APN12" s="3"/>
      <c r="APO12" s="3"/>
      <c r="APP12" s="3"/>
      <c r="APQ12" s="3"/>
      <c r="APR12" s="3"/>
      <c r="APS12" s="3"/>
      <c r="APT12" s="3"/>
      <c r="APU12" s="3"/>
      <c r="APV12" s="3"/>
      <c r="APW12" s="3"/>
      <c r="APX12" s="3"/>
      <c r="APY12" s="3"/>
      <c r="APZ12" s="3"/>
      <c r="AQA12" s="3"/>
      <c r="AQB12" s="3"/>
      <c r="AQC12" s="3"/>
      <c r="AQD12" s="3"/>
      <c r="AQE12" s="3"/>
      <c r="AQF12" s="3"/>
      <c r="AQG12" s="3"/>
      <c r="AQH12" s="3"/>
      <c r="AQI12" s="3"/>
      <c r="AQJ12" s="3"/>
      <c r="AQK12" s="3"/>
      <c r="AQL12" s="3"/>
      <c r="AQM12" s="3"/>
      <c r="AQN12" s="3"/>
      <c r="AQO12" s="3"/>
      <c r="AQP12" s="3"/>
      <c r="AQQ12" s="3"/>
      <c r="AQR12" s="3"/>
      <c r="AQS12" s="3"/>
      <c r="AQT12" s="3"/>
      <c r="AQU12" s="3"/>
      <c r="AQV12" s="3"/>
      <c r="AQW12" s="3"/>
      <c r="AQX12" s="3"/>
      <c r="AQY12" s="3"/>
      <c r="AQZ12" s="3"/>
      <c r="ARA12" s="3"/>
      <c r="ARB12" s="3"/>
      <c r="ARC12" s="3"/>
      <c r="ARD12" s="3"/>
      <c r="ARE12" s="3"/>
      <c r="ARF12" s="3"/>
      <c r="ARG12" s="3"/>
      <c r="ARH12" s="3"/>
      <c r="ARI12" s="3"/>
      <c r="ARJ12" s="3"/>
      <c r="ARK12" s="3"/>
      <c r="ARL12" s="3"/>
      <c r="ARM12" s="3"/>
      <c r="ARN12" s="3"/>
      <c r="ARO12" s="3"/>
      <c r="ARP12" s="3"/>
      <c r="ARQ12" s="3"/>
      <c r="ARR12" s="3"/>
      <c r="ARS12" s="3"/>
      <c r="ART12" s="3"/>
      <c r="ARU12" s="3"/>
      <c r="ARV12" s="3"/>
      <c r="ARW12" s="3"/>
      <c r="ARX12" s="3"/>
      <c r="ARY12" s="3"/>
      <c r="ARZ12" s="3"/>
      <c r="ASA12" s="3"/>
      <c r="ASB12" s="3"/>
      <c r="ASC12" s="3"/>
      <c r="ASD12" s="3"/>
      <c r="ASE12" s="3"/>
      <c r="ASF12" s="3"/>
      <c r="ASG12" s="3"/>
      <c r="ASH12" s="3"/>
      <c r="ASI12" s="3"/>
      <c r="ASJ12" s="3"/>
      <c r="ASK12" s="3"/>
      <c r="ASL12" s="3"/>
      <c r="ASM12" s="3"/>
      <c r="ASN12" s="3"/>
      <c r="ASO12" s="3"/>
      <c r="ASP12" s="3"/>
      <c r="ASQ12" s="3"/>
      <c r="ASR12" s="3"/>
      <c r="ASS12" s="3"/>
      <c r="AST12" s="3"/>
      <c r="ASU12" s="3"/>
      <c r="ASV12" s="3"/>
      <c r="ASW12" s="3"/>
      <c r="ASX12" s="3"/>
      <c r="ASY12" s="3"/>
      <c r="ASZ12" s="3"/>
      <c r="ATA12" s="3"/>
      <c r="ATB12" s="3"/>
      <c r="ATC12" s="3"/>
      <c r="ATD12" s="3"/>
      <c r="ATE12" s="3"/>
      <c r="ATF12" s="3"/>
      <c r="ATG12" s="3"/>
      <c r="ATH12" s="3"/>
      <c r="ATI12" s="3"/>
      <c r="ATJ12" s="3"/>
      <c r="ATK12" s="3"/>
      <c r="ATL12" s="3"/>
      <c r="ATM12" s="3"/>
      <c r="ATN12" s="3"/>
      <c r="ATO12" s="3"/>
      <c r="ATP12" s="3"/>
      <c r="ATQ12" s="3"/>
      <c r="ATR12" s="3"/>
      <c r="ATS12" s="3"/>
      <c r="ATT12" s="3"/>
      <c r="ATU12" s="3"/>
      <c r="ATV12" s="3"/>
      <c r="ATW12" s="3"/>
      <c r="ATX12" s="3"/>
      <c r="ATY12" s="3"/>
      <c r="ATZ12" s="3"/>
      <c r="AUA12" s="3"/>
      <c r="AUB12" s="3"/>
      <c r="AUC12" s="3"/>
      <c r="AUD12" s="3"/>
      <c r="AUE12" s="3"/>
      <c r="AUF12" s="3"/>
      <c r="AUG12" s="3"/>
      <c r="AUH12" s="3"/>
      <c r="AUI12" s="3"/>
      <c r="AUJ12" s="3"/>
      <c r="AUK12" s="3"/>
      <c r="AUL12" s="3"/>
      <c r="AUM12" s="3"/>
      <c r="AUN12" s="3"/>
      <c r="AUO12" s="3"/>
      <c r="AUP12" s="3"/>
      <c r="AUQ12" s="3"/>
      <c r="AUR12" s="3"/>
      <c r="AUS12" s="3"/>
      <c r="AUT12" s="3"/>
      <c r="AUU12" s="3"/>
      <c r="AUV12" s="3"/>
      <c r="AUW12" s="3"/>
      <c r="AUX12" s="3"/>
      <c r="AUY12" s="3"/>
      <c r="AUZ12" s="3"/>
      <c r="AVA12" s="3"/>
      <c r="AVB12" s="3"/>
      <c r="AVC12" s="3"/>
      <c r="AVD12" s="3"/>
      <c r="AVE12" s="3"/>
      <c r="AVF12" s="3"/>
      <c r="AVG12" s="3"/>
      <c r="AVH12" s="3"/>
      <c r="AVI12" s="3"/>
      <c r="AVJ12" s="3"/>
      <c r="AVK12" s="3"/>
      <c r="AVL12" s="3"/>
      <c r="AVM12" s="3"/>
      <c r="AVN12" s="3"/>
      <c r="AVO12" s="3"/>
      <c r="AVP12" s="3"/>
      <c r="AVQ12" s="3"/>
      <c r="AVR12" s="3"/>
      <c r="AVS12" s="3"/>
      <c r="AVT12" s="3"/>
      <c r="AVU12" s="3"/>
      <c r="AVV12" s="3"/>
      <c r="AVW12" s="3"/>
      <c r="AVX12" s="3"/>
      <c r="AVY12" s="3"/>
      <c r="AVZ12" s="3"/>
      <c r="AWA12" s="3"/>
      <c r="AWB12" s="3"/>
      <c r="AWC12" s="3"/>
      <c r="AWD12" s="3"/>
      <c r="AWE12" s="3"/>
      <c r="AWF12" s="3"/>
      <c r="AWG12" s="3"/>
      <c r="AWH12" s="3"/>
      <c r="AWI12" s="3"/>
      <c r="AWJ12" s="3"/>
      <c r="AWK12" s="3"/>
      <c r="AWL12" s="3"/>
      <c r="AWM12" s="3"/>
      <c r="AWN12" s="3"/>
      <c r="AWO12" s="3"/>
      <c r="AWP12" s="3"/>
      <c r="AWQ12" s="3"/>
      <c r="AWR12" s="3"/>
      <c r="AWS12" s="3"/>
      <c r="AWT12" s="3"/>
      <c r="AWU12" s="3"/>
      <c r="AWV12" s="3"/>
      <c r="AWW12" s="3"/>
      <c r="AWX12" s="3"/>
      <c r="AWY12" s="3"/>
      <c r="AWZ12" s="3"/>
      <c r="AXA12" s="3"/>
      <c r="AXB12" s="3"/>
      <c r="AXC12" s="3"/>
      <c r="AXD12" s="3"/>
      <c r="AXE12" s="3"/>
      <c r="AXF12" s="3"/>
      <c r="AXG12" s="3"/>
      <c r="AXH12" s="3"/>
      <c r="AXI12" s="3"/>
      <c r="AXJ12" s="3"/>
      <c r="AXK12" s="3"/>
      <c r="AXL12" s="3"/>
      <c r="AXM12" s="3"/>
      <c r="AXN12" s="3"/>
      <c r="AXO12" s="3"/>
      <c r="AXP12" s="3"/>
      <c r="AXQ12" s="3"/>
      <c r="AXR12" s="3"/>
      <c r="AXS12" s="3"/>
      <c r="AXT12" s="3"/>
      <c r="AXU12" s="3"/>
      <c r="AXV12" s="3"/>
      <c r="AXW12" s="3"/>
      <c r="AXX12" s="3"/>
      <c r="AXY12" s="3"/>
      <c r="AXZ12" s="3"/>
      <c r="AYA12" s="3"/>
      <c r="AYB12" s="3"/>
      <c r="AYC12" s="3"/>
      <c r="AYD12" s="3"/>
      <c r="AYE12" s="3"/>
      <c r="AYF12" s="3"/>
      <c r="AYG12" s="3"/>
      <c r="AYH12" s="3"/>
      <c r="AYI12" s="3"/>
      <c r="AYJ12" s="3"/>
      <c r="AYK12" s="3"/>
      <c r="AYL12" s="3"/>
      <c r="AYM12" s="3"/>
      <c r="AYN12" s="3"/>
      <c r="AYO12" s="3"/>
      <c r="AYP12" s="3"/>
      <c r="AYQ12" s="3"/>
      <c r="AYR12" s="3"/>
      <c r="AYS12" s="3"/>
      <c r="AYT12" s="3"/>
      <c r="AYU12" s="3"/>
      <c r="AYV12" s="3"/>
      <c r="AYW12" s="3"/>
      <c r="AYX12" s="3"/>
      <c r="AYY12" s="3"/>
      <c r="AYZ12" s="3"/>
      <c r="AZA12" s="3"/>
      <c r="AZB12" s="3"/>
      <c r="AZC12" s="3"/>
      <c r="AZD12" s="3"/>
      <c r="AZE12" s="3"/>
      <c r="AZF12" s="3"/>
      <c r="AZG12" s="3"/>
      <c r="AZH12" s="3"/>
      <c r="AZI12" s="3"/>
      <c r="AZJ12" s="3"/>
      <c r="AZK12" s="3"/>
      <c r="AZL12" s="3"/>
      <c r="AZM12" s="3"/>
      <c r="AZN12" s="3"/>
      <c r="AZO12" s="3"/>
      <c r="AZP12" s="3"/>
      <c r="AZQ12" s="3"/>
      <c r="AZR12" s="3"/>
      <c r="AZS12" s="3"/>
      <c r="AZT12" s="3"/>
      <c r="AZU12" s="3"/>
      <c r="AZV12" s="3"/>
      <c r="AZW12" s="3"/>
      <c r="AZX12" s="3"/>
      <c r="AZY12" s="3"/>
      <c r="AZZ12" s="3"/>
      <c r="BAA12" s="3"/>
      <c r="BAB12" s="3"/>
      <c r="BAC12" s="3"/>
      <c r="BAD12" s="3"/>
      <c r="BAE12" s="3"/>
      <c r="BAF12" s="3"/>
      <c r="BAG12" s="3"/>
      <c r="BAH12" s="3"/>
      <c r="BAI12" s="3"/>
      <c r="BAJ12" s="3"/>
      <c r="BAK12" s="3"/>
      <c r="BAL12" s="3"/>
      <c r="BAM12" s="3"/>
      <c r="BAN12" s="3"/>
      <c r="BAO12" s="3"/>
      <c r="BAP12" s="3"/>
      <c r="BAQ12" s="3"/>
      <c r="BAR12" s="3"/>
      <c r="BAS12" s="3"/>
      <c r="BAT12" s="3"/>
      <c r="BAU12" s="3"/>
      <c r="BAV12" s="3"/>
      <c r="BAW12" s="3"/>
      <c r="BAX12" s="3"/>
      <c r="BAY12" s="3"/>
      <c r="BAZ12" s="3"/>
      <c r="BBA12" s="3"/>
      <c r="BBB12" s="3"/>
      <c r="BBC12" s="3"/>
      <c r="BBD12" s="3"/>
      <c r="BBE12" s="3"/>
      <c r="BBF12" s="3"/>
      <c r="BBG12" s="3"/>
      <c r="BBH12" s="3"/>
      <c r="BBI12" s="3"/>
      <c r="BBJ12" s="3"/>
      <c r="BBK12" s="3"/>
      <c r="BBL12" s="3"/>
      <c r="BBM12" s="3"/>
      <c r="BBN12" s="3"/>
      <c r="BBO12" s="3"/>
      <c r="BBP12" s="3"/>
      <c r="BBQ12" s="3"/>
      <c r="BBR12" s="3"/>
      <c r="BBS12" s="3"/>
      <c r="BBT12" s="3"/>
      <c r="BBU12" s="3"/>
      <c r="BBV12" s="3"/>
      <c r="BBW12" s="3"/>
      <c r="BBX12" s="3"/>
      <c r="BBY12" s="3"/>
      <c r="BBZ12" s="3"/>
      <c r="BCA12" s="3"/>
      <c r="BCB12" s="3"/>
      <c r="BCC12" s="3"/>
      <c r="BCD12" s="3"/>
      <c r="BCE12" s="3"/>
      <c r="BCF12" s="3"/>
      <c r="BCG12" s="3"/>
      <c r="BCH12" s="3"/>
      <c r="BCI12" s="3"/>
      <c r="BCJ12" s="3"/>
      <c r="BCK12" s="3"/>
      <c r="BCL12" s="3"/>
      <c r="BCM12" s="3"/>
      <c r="BCN12" s="3"/>
      <c r="BCO12" s="3"/>
      <c r="BCP12" s="3"/>
      <c r="BCQ12" s="3"/>
      <c r="BCR12" s="3"/>
      <c r="BCS12" s="3"/>
      <c r="BCT12" s="3"/>
      <c r="BCU12" s="3"/>
      <c r="BCV12" s="3"/>
      <c r="BCW12" s="3"/>
      <c r="BCX12" s="3"/>
      <c r="BCY12" s="3"/>
      <c r="BCZ12" s="3"/>
      <c r="BDA12" s="3"/>
      <c r="BDB12" s="3"/>
      <c r="BDC12" s="3"/>
      <c r="BDD12" s="3"/>
      <c r="BDE12" s="3"/>
      <c r="BDF12" s="3"/>
      <c r="BDG12" s="3"/>
      <c r="BDH12" s="3"/>
      <c r="BDI12" s="3"/>
      <c r="BDJ12" s="3"/>
      <c r="BDK12" s="3"/>
      <c r="BDL12" s="3"/>
      <c r="BDM12" s="3"/>
      <c r="BDN12" s="3"/>
      <c r="BDO12" s="3"/>
      <c r="BDP12" s="3"/>
      <c r="BDQ12" s="3"/>
      <c r="BDR12" s="3"/>
      <c r="BDS12" s="3"/>
      <c r="BDT12" s="3"/>
      <c r="BDU12" s="3"/>
      <c r="BDV12" s="3"/>
      <c r="BDW12" s="3"/>
      <c r="BDX12" s="3"/>
      <c r="BDY12" s="3"/>
      <c r="BDZ12" s="3"/>
      <c r="BEA12" s="3"/>
      <c r="BEB12" s="3"/>
      <c r="BEC12" s="3"/>
      <c r="BED12" s="3"/>
      <c r="BEE12" s="3"/>
      <c r="BEF12" s="3"/>
      <c r="BEG12" s="3"/>
      <c r="BEH12" s="3"/>
      <c r="BEI12" s="3"/>
      <c r="BEJ12" s="3"/>
      <c r="BEK12" s="3"/>
      <c r="BEL12" s="3"/>
      <c r="BEM12" s="3"/>
      <c r="BEN12" s="3"/>
      <c r="BEO12" s="3"/>
      <c r="BEP12" s="3"/>
      <c r="BEQ12" s="3"/>
      <c r="BER12" s="3"/>
      <c r="BES12" s="3"/>
      <c r="BET12" s="3"/>
      <c r="BEU12" s="3"/>
      <c r="BEV12" s="3"/>
      <c r="BEW12" s="3"/>
      <c r="BEX12" s="3"/>
      <c r="BEY12" s="3"/>
      <c r="BEZ12" s="3"/>
      <c r="BFA12" s="3"/>
      <c r="BFB12" s="3"/>
      <c r="BFC12" s="3"/>
      <c r="BFD12" s="3"/>
      <c r="BFE12" s="3"/>
      <c r="BFF12" s="3"/>
      <c r="BFG12" s="3"/>
      <c r="BFH12" s="3"/>
      <c r="BFI12" s="3"/>
      <c r="BFJ12" s="3"/>
      <c r="BFK12" s="3"/>
      <c r="BFL12" s="3"/>
      <c r="BFM12" s="3"/>
      <c r="BFN12" s="3"/>
      <c r="BFO12" s="3"/>
      <c r="BFP12" s="3"/>
      <c r="BFQ12" s="3"/>
      <c r="BFR12" s="3"/>
      <c r="BFS12" s="3"/>
      <c r="BFT12" s="3"/>
      <c r="BFU12" s="3"/>
      <c r="BFV12" s="3"/>
      <c r="BFW12" s="3"/>
      <c r="BFX12" s="3"/>
      <c r="BFY12" s="3"/>
      <c r="BFZ12" s="3"/>
      <c r="BGA12" s="3"/>
      <c r="BGB12" s="3"/>
      <c r="BGC12" s="3"/>
      <c r="BGD12" s="3"/>
      <c r="BGE12" s="3"/>
      <c r="BGF12" s="3"/>
      <c r="BGG12" s="3"/>
      <c r="BGH12" s="3"/>
      <c r="BGI12" s="3"/>
      <c r="BGJ12" s="3"/>
      <c r="BGK12" s="3"/>
      <c r="BGL12" s="3"/>
      <c r="BGM12" s="3"/>
      <c r="BGN12" s="3"/>
      <c r="BGO12" s="3"/>
      <c r="BGP12" s="3"/>
      <c r="BGQ12" s="3"/>
      <c r="BGR12" s="3"/>
      <c r="BGS12" s="3"/>
      <c r="BGT12" s="3"/>
      <c r="BGU12" s="3"/>
      <c r="BGV12" s="3"/>
      <c r="BGW12" s="3"/>
      <c r="BGX12" s="3"/>
      <c r="BGY12" s="3"/>
      <c r="BGZ12" s="3"/>
      <c r="BHA12" s="3"/>
      <c r="BHB12" s="3"/>
      <c r="BHC12" s="3"/>
      <c r="BHD12" s="3"/>
      <c r="BHE12" s="3"/>
      <c r="BHF12" s="3"/>
      <c r="BHG12" s="3"/>
      <c r="BHH12" s="3"/>
      <c r="BHI12" s="3"/>
      <c r="BHJ12" s="3"/>
      <c r="BHK12" s="3"/>
      <c r="BHL12" s="3"/>
      <c r="BHM12" s="3"/>
      <c r="BHN12" s="3"/>
      <c r="BHO12" s="3"/>
      <c r="BHP12" s="3"/>
      <c r="BHQ12" s="3"/>
      <c r="BHR12" s="3"/>
      <c r="BHS12" s="3"/>
      <c r="BHT12" s="3"/>
      <c r="BHU12" s="3"/>
      <c r="BHV12" s="3"/>
      <c r="BHW12" s="3"/>
      <c r="BHX12" s="3"/>
      <c r="BHY12" s="3"/>
      <c r="BHZ12" s="3"/>
      <c r="BIA12" s="3"/>
      <c r="BIB12" s="3"/>
      <c r="BIC12" s="3"/>
      <c r="BID12" s="3"/>
      <c r="BIE12" s="3"/>
      <c r="BIF12" s="3"/>
      <c r="BIG12" s="3"/>
      <c r="BIH12" s="3"/>
      <c r="BII12" s="3"/>
      <c r="BIJ12" s="3"/>
      <c r="BIK12" s="3"/>
      <c r="BIL12" s="3"/>
      <c r="BIM12" s="3"/>
      <c r="BIN12" s="3"/>
      <c r="BIO12" s="3"/>
      <c r="BIP12" s="3"/>
      <c r="BIQ12" s="3"/>
      <c r="BIR12" s="3"/>
      <c r="BIS12" s="3"/>
      <c r="BIT12" s="3"/>
      <c r="BIU12" s="3"/>
      <c r="BIV12" s="3"/>
      <c r="BIW12" s="3"/>
      <c r="BIX12" s="3"/>
      <c r="BIY12" s="3"/>
      <c r="BIZ12" s="3"/>
      <c r="BJA12" s="3"/>
      <c r="BJB12" s="3"/>
      <c r="BJC12" s="3"/>
      <c r="BJD12" s="3"/>
      <c r="BJE12" s="3"/>
      <c r="BJF12" s="3"/>
      <c r="BJG12" s="3"/>
      <c r="BJH12" s="3"/>
      <c r="BJI12" s="3"/>
      <c r="BJJ12" s="3"/>
      <c r="BJK12" s="3"/>
      <c r="BJL12" s="3"/>
      <c r="BJM12" s="3"/>
      <c r="BJN12" s="3"/>
      <c r="BJO12" s="3"/>
      <c r="BJP12" s="3"/>
      <c r="BJQ12" s="3"/>
      <c r="BJR12" s="3"/>
      <c r="BJS12" s="3"/>
      <c r="BJT12" s="3"/>
      <c r="BJU12" s="3"/>
      <c r="BJV12" s="3"/>
      <c r="BJW12" s="3"/>
      <c r="BJX12" s="3"/>
      <c r="BJY12" s="3"/>
      <c r="BJZ12" s="3"/>
      <c r="BKA12" s="3"/>
      <c r="BKB12" s="3"/>
      <c r="BKC12" s="3"/>
      <c r="BKD12" s="3"/>
      <c r="BKE12" s="3"/>
      <c r="BKF12" s="3"/>
      <c r="BKG12" s="3"/>
      <c r="BKH12" s="3"/>
      <c r="BKI12" s="3"/>
      <c r="BKJ12" s="3"/>
      <c r="BKK12" s="3"/>
      <c r="BKL12" s="3"/>
      <c r="BKM12" s="3"/>
      <c r="BKN12" s="3"/>
      <c r="BKO12" s="3"/>
      <c r="BKP12" s="3"/>
      <c r="BKQ12" s="3"/>
      <c r="BKR12" s="3"/>
      <c r="BKS12" s="3"/>
      <c r="BKT12" s="3"/>
      <c r="BKU12" s="3"/>
      <c r="BKV12" s="3"/>
      <c r="BKW12" s="3"/>
      <c r="BKX12" s="3"/>
      <c r="BKY12" s="3"/>
      <c r="BKZ12" s="3"/>
      <c r="BLA12" s="3"/>
      <c r="BLB12" s="3"/>
      <c r="BLC12" s="3"/>
      <c r="BLD12" s="3"/>
      <c r="BLE12" s="3"/>
      <c r="BLF12" s="3"/>
      <c r="BLG12" s="3"/>
      <c r="BLH12" s="3"/>
      <c r="BLI12" s="3"/>
      <c r="BLJ12" s="3"/>
      <c r="BLK12" s="3"/>
      <c r="BLL12" s="3"/>
      <c r="BLM12" s="3"/>
      <c r="BLN12" s="3"/>
      <c r="BLO12" s="3"/>
      <c r="BLP12" s="3"/>
      <c r="BLQ12" s="3"/>
      <c r="BLR12" s="3"/>
      <c r="BLS12" s="3"/>
      <c r="BLT12" s="3"/>
      <c r="BLU12" s="3"/>
      <c r="BLV12" s="3"/>
      <c r="BLW12" s="3"/>
      <c r="BLX12" s="3"/>
      <c r="BLY12" s="3"/>
      <c r="BLZ12" s="3"/>
      <c r="BMA12" s="3"/>
      <c r="BMB12" s="3"/>
      <c r="BMC12" s="3"/>
      <c r="BMD12" s="3"/>
      <c r="BME12" s="3"/>
      <c r="BMF12" s="3"/>
      <c r="BMG12" s="3"/>
      <c r="BMH12" s="3"/>
      <c r="BMI12" s="3"/>
      <c r="BMJ12" s="3"/>
      <c r="BMK12" s="3"/>
      <c r="BML12" s="3"/>
      <c r="BMM12" s="3"/>
      <c r="BMN12" s="3"/>
      <c r="BMO12" s="3"/>
      <c r="BMP12" s="3"/>
      <c r="BMQ12" s="3"/>
      <c r="BMR12" s="3"/>
      <c r="BMS12" s="3"/>
      <c r="BMT12" s="3"/>
      <c r="BMU12" s="3"/>
      <c r="BMV12" s="3"/>
      <c r="BMW12" s="3"/>
      <c r="BMX12" s="3"/>
      <c r="BMY12" s="3"/>
      <c r="BMZ12" s="3"/>
      <c r="BNA12" s="3"/>
      <c r="BNB12" s="3"/>
      <c r="BNC12" s="3"/>
      <c r="BND12" s="3"/>
      <c r="BNE12" s="3"/>
      <c r="BNF12" s="3"/>
      <c r="BNG12" s="3"/>
      <c r="BNH12" s="3"/>
      <c r="BNI12" s="3"/>
      <c r="BNJ12" s="3"/>
      <c r="BNK12" s="3"/>
      <c r="BNL12" s="3"/>
      <c r="BNM12" s="3"/>
      <c r="BNN12" s="3"/>
      <c r="BNO12" s="3"/>
      <c r="BNP12" s="3"/>
      <c r="BNQ12" s="3"/>
      <c r="BNR12" s="3"/>
      <c r="BNS12" s="3"/>
      <c r="BNT12" s="3"/>
      <c r="BNU12" s="3"/>
      <c r="BNV12" s="3"/>
      <c r="BNW12" s="3"/>
      <c r="BNX12" s="3"/>
      <c r="BNY12" s="3"/>
      <c r="BNZ12" s="3"/>
      <c r="BOA12" s="3"/>
      <c r="BOB12" s="3"/>
      <c r="BOC12" s="3"/>
      <c r="BOD12" s="3"/>
      <c r="BOE12" s="3"/>
      <c r="BOF12" s="3"/>
      <c r="BOG12" s="3"/>
      <c r="BOH12" s="3"/>
      <c r="BOI12" s="3"/>
      <c r="BOJ12" s="3"/>
      <c r="BOK12" s="3"/>
      <c r="BOL12" s="3"/>
      <c r="BOM12" s="3"/>
      <c r="BON12" s="3"/>
      <c r="BOO12" s="3"/>
      <c r="BOP12" s="3"/>
      <c r="BOQ12" s="3"/>
      <c r="BOR12" s="3"/>
      <c r="BOS12" s="3"/>
      <c r="BOT12" s="3"/>
      <c r="BOU12" s="3"/>
      <c r="BOV12" s="3"/>
      <c r="BOW12" s="3"/>
      <c r="BOX12" s="3"/>
      <c r="BOY12" s="3"/>
      <c r="BOZ12" s="3"/>
      <c r="BPA12" s="3"/>
      <c r="BPB12" s="3"/>
      <c r="BPC12" s="3"/>
      <c r="BPD12" s="3"/>
      <c r="BPE12" s="3"/>
      <c r="BPF12" s="3"/>
      <c r="BPG12" s="3"/>
      <c r="BPH12" s="3"/>
      <c r="BPI12" s="3"/>
      <c r="BPJ12" s="3"/>
      <c r="BPK12" s="3"/>
      <c r="BPL12" s="3"/>
      <c r="BPM12" s="3"/>
      <c r="BPN12" s="3"/>
      <c r="BPO12" s="3"/>
      <c r="BPP12" s="3"/>
      <c r="BPQ12" s="3"/>
      <c r="BPR12" s="3"/>
      <c r="BPS12" s="3"/>
      <c r="BPT12" s="3"/>
      <c r="BPU12" s="3"/>
      <c r="BPV12" s="3"/>
      <c r="BPW12" s="3"/>
      <c r="BPX12" s="3"/>
      <c r="BPY12" s="3"/>
      <c r="BPZ12" s="3"/>
      <c r="BQA12" s="3"/>
      <c r="BQB12" s="3"/>
      <c r="BQC12" s="3"/>
      <c r="BQD12" s="3"/>
      <c r="BQE12" s="3"/>
      <c r="BQF12" s="3"/>
      <c r="BQG12" s="3"/>
      <c r="BQH12" s="3"/>
      <c r="BQI12" s="3"/>
      <c r="BQJ12" s="3"/>
      <c r="BQK12" s="3"/>
      <c r="BQL12" s="3"/>
      <c r="BQM12" s="3"/>
      <c r="BQN12" s="3"/>
      <c r="BQO12" s="3"/>
      <c r="BQP12" s="3"/>
      <c r="BQQ12" s="3"/>
      <c r="BQR12" s="3"/>
      <c r="BQS12" s="3"/>
      <c r="BQT12" s="3"/>
      <c r="BQU12" s="3"/>
      <c r="BQV12" s="3"/>
      <c r="BQW12" s="3"/>
      <c r="BQX12" s="3"/>
      <c r="BQY12" s="3"/>
      <c r="BQZ12" s="3"/>
      <c r="BRA12" s="3"/>
      <c r="BRB12" s="3"/>
      <c r="BRC12" s="3"/>
      <c r="BRD12" s="3"/>
      <c r="BRE12" s="3"/>
      <c r="BRF12" s="3"/>
      <c r="BRG12" s="3"/>
      <c r="BRH12" s="3"/>
      <c r="BRI12" s="3"/>
      <c r="BRJ12" s="3"/>
      <c r="BRK12" s="3"/>
      <c r="BRL12" s="3"/>
      <c r="BRM12" s="3"/>
      <c r="BRN12" s="3"/>
      <c r="BRO12" s="3"/>
      <c r="BRP12" s="3"/>
      <c r="BRQ12" s="3"/>
      <c r="BRR12" s="3"/>
      <c r="BRS12" s="3"/>
      <c r="BRT12" s="3"/>
      <c r="BRU12" s="3"/>
      <c r="BRV12" s="3"/>
      <c r="BRW12" s="3"/>
      <c r="BRX12" s="3"/>
      <c r="BRY12" s="3"/>
      <c r="BRZ12" s="3"/>
      <c r="BSA12" s="3"/>
      <c r="BSB12" s="3"/>
      <c r="BSC12" s="3"/>
      <c r="BSD12" s="3"/>
      <c r="BSE12" s="3"/>
      <c r="BSF12" s="3"/>
      <c r="BSG12" s="3"/>
      <c r="BSH12" s="3"/>
      <c r="BSI12" s="3"/>
      <c r="BSJ12" s="3"/>
      <c r="BSK12" s="3"/>
      <c r="BSL12" s="3"/>
      <c r="BSM12" s="3"/>
      <c r="BSN12" s="3"/>
      <c r="BSO12" s="3"/>
      <c r="BSP12" s="3"/>
      <c r="BSQ12" s="3"/>
      <c r="BSR12" s="3"/>
      <c r="BSS12" s="3"/>
      <c r="BST12" s="3"/>
      <c r="BSU12" s="3"/>
      <c r="BSV12" s="3"/>
      <c r="BSW12" s="3"/>
      <c r="BSX12" s="3"/>
      <c r="BSY12" s="3"/>
      <c r="BSZ12" s="3"/>
      <c r="BTA12" s="3"/>
      <c r="BTB12" s="3"/>
      <c r="BTC12" s="3"/>
      <c r="BTD12" s="3"/>
      <c r="BTE12" s="3"/>
      <c r="BTF12" s="3"/>
      <c r="BTG12" s="3"/>
      <c r="BTH12" s="3"/>
      <c r="BTI12" s="3"/>
      <c r="BTJ12" s="3"/>
      <c r="BTK12" s="3"/>
      <c r="BTL12" s="3"/>
      <c r="BTM12" s="3"/>
      <c r="BTN12" s="3"/>
      <c r="BTO12" s="3"/>
      <c r="BTP12" s="3"/>
      <c r="BTQ12" s="3"/>
      <c r="BTR12" s="3"/>
      <c r="BTS12" s="3"/>
      <c r="BTT12" s="3"/>
      <c r="BTU12" s="3"/>
      <c r="BTV12" s="3"/>
      <c r="BTW12" s="3"/>
      <c r="BTX12" s="3"/>
      <c r="BTY12" s="3"/>
      <c r="BTZ12" s="3"/>
      <c r="BUA12" s="3"/>
      <c r="BUB12" s="3"/>
      <c r="BUC12" s="3"/>
      <c r="BUD12" s="3"/>
      <c r="BUE12" s="3"/>
      <c r="BUF12" s="3"/>
      <c r="BUG12" s="3"/>
      <c r="BUH12" s="3"/>
      <c r="BUI12" s="3"/>
      <c r="BUJ12" s="3"/>
      <c r="BUK12" s="3"/>
      <c r="BUL12" s="3"/>
      <c r="BUM12" s="3"/>
      <c r="BUN12" s="3"/>
      <c r="BUO12" s="3"/>
      <c r="BUP12" s="3"/>
      <c r="BUQ12" s="3"/>
      <c r="BUR12" s="3"/>
      <c r="BUS12" s="3"/>
      <c r="BUT12" s="3"/>
      <c r="BUU12" s="3"/>
      <c r="BUV12" s="3"/>
      <c r="BUW12" s="3"/>
      <c r="BUX12" s="3"/>
      <c r="BUY12" s="3"/>
      <c r="BUZ12" s="3"/>
      <c r="BVA12" s="3"/>
      <c r="BVB12" s="3"/>
      <c r="BVC12" s="3"/>
      <c r="BVD12" s="3"/>
      <c r="BVE12" s="3"/>
      <c r="BVF12" s="3"/>
      <c r="BVG12" s="3"/>
      <c r="BVH12" s="3"/>
      <c r="BVI12" s="3"/>
      <c r="BVJ12" s="3"/>
      <c r="BVK12" s="3"/>
      <c r="BVL12" s="3"/>
      <c r="BVM12" s="3"/>
      <c r="BVN12" s="3"/>
      <c r="BVO12" s="3"/>
      <c r="BVP12" s="3"/>
      <c r="BVQ12" s="3"/>
      <c r="BVR12" s="3"/>
      <c r="BVS12" s="3"/>
      <c r="BVT12" s="3"/>
      <c r="BVU12" s="3"/>
      <c r="BVV12" s="3"/>
      <c r="BVW12" s="3"/>
      <c r="BVX12" s="3"/>
      <c r="BVY12" s="3"/>
      <c r="BVZ12" s="3"/>
      <c r="BWA12" s="3"/>
      <c r="BWB12" s="3"/>
      <c r="BWC12" s="3"/>
      <c r="BWD12" s="3"/>
      <c r="BWE12" s="3"/>
      <c r="BWF12" s="3"/>
      <c r="BWG12" s="3"/>
      <c r="BWH12" s="3"/>
      <c r="BWI12" s="3"/>
      <c r="BWJ12" s="3"/>
      <c r="BWK12" s="3"/>
      <c r="BWL12" s="3"/>
      <c r="BWM12" s="3"/>
      <c r="BWN12" s="3"/>
      <c r="BWO12" s="3"/>
      <c r="BWP12" s="3"/>
      <c r="BWQ12" s="3"/>
      <c r="BWR12" s="3"/>
      <c r="BWS12" s="3"/>
      <c r="BWT12" s="3"/>
      <c r="BWU12" s="3"/>
      <c r="BWV12" s="3"/>
      <c r="BWW12" s="3"/>
      <c r="BWX12" s="3"/>
      <c r="BWY12" s="3"/>
      <c r="BWZ12" s="3"/>
      <c r="BXA12" s="3"/>
      <c r="BXB12" s="3"/>
      <c r="BXC12" s="3"/>
      <c r="BXD12" s="3"/>
      <c r="BXE12" s="3"/>
      <c r="BXF12" s="3"/>
      <c r="BXG12" s="3"/>
      <c r="BXH12" s="3"/>
      <c r="BXI12" s="3"/>
      <c r="BXJ12" s="3"/>
      <c r="BXK12" s="3"/>
      <c r="BXL12" s="3"/>
      <c r="BXM12" s="3"/>
      <c r="BXN12" s="3"/>
      <c r="BXO12" s="3"/>
      <c r="BXP12" s="3"/>
      <c r="BXQ12" s="3"/>
      <c r="BXR12" s="3"/>
      <c r="BXS12" s="3"/>
      <c r="BXT12" s="3"/>
      <c r="BXU12" s="3"/>
      <c r="BXV12" s="3"/>
      <c r="BXW12" s="3"/>
      <c r="BXX12" s="3"/>
      <c r="BXY12" s="3"/>
      <c r="BXZ12" s="3"/>
      <c r="BYA12" s="3"/>
      <c r="BYB12" s="3"/>
      <c r="BYC12" s="3"/>
      <c r="BYD12" s="3"/>
      <c r="BYE12" s="3"/>
      <c r="BYF12" s="3"/>
      <c r="BYG12" s="3"/>
      <c r="BYH12" s="3"/>
      <c r="BYI12" s="3"/>
      <c r="BYJ12" s="3"/>
      <c r="BYK12" s="3"/>
      <c r="BYL12" s="3"/>
      <c r="BYM12" s="3"/>
      <c r="BYN12" s="3"/>
      <c r="BYO12" s="3"/>
      <c r="BYP12" s="3"/>
      <c r="BYQ12" s="3"/>
      <c r="BYR12" s="3"/>
      <c r="BYS12" s="3"/>
      <c r="BYT12" s="3"/>
      <c r="BYU12" s="3"/>
      <c r="BYV12" s="3"/>
      <c r="BYW12" s="3"/>
      <c r="BYX12" s="3"/>
      <c r="BYY12" s="3"/>
      <c r="BYZ12" s="3"/>
      <c r="BZA12" s="3"/>
      <c r="BZB12" s="3"/>
      <c r="BZC12" s="3"/>
      <c r="BZD12" s="3"/>
      <c r="BZE12" s="3"/>
      <c r="BZF12" s="3"/>
      <c r="BZG12" s="3"/>
      <c r="BZH12" s="3"/>
      <c r="BZI12" s="3"/>
      <c r="BZJ12" s="3"/>
      <c r="BZK12" s="3"/>
      <c r="BZL12" s="3"/>
      <c r="BZM12" s="3"/>
      <c r="BZN12" s="3"/>
      <c r="BZO12" s="3"/>
      <c r="BZP12" s="3"/>
      <c r="BZQ12" s="3"/>
      <c r="BZR12" s="3"/>
      <c r="BZS12" s="3"/>
      <c r="BZT12" s="3"/>
      <c r="BZU12" s="3"/>
      <c r="BZV12" s="3"/>
      <c r="BZW12" s="3"/>
      <c r="BZX12" s="3"/>
      <c r="BZY12" s="3"/>
      <c r="BZZ12" s="3"/>
      <c r="CAA12" s="3"/>
      <c r="CAB12" s="3"/>
      <c r="CAC12" s="3"/>
      <c r="CAD12" s="3"/>
      <c r="CAE12" s="3"/>
      <c r="CAF12" s="3"/>
      <c r="CAG12" s="3"/>
      <c r="CAH12" s="3"/>
      <c r="CAI12" s="3"/>
      <c r="CAJ12" s="3"/>
      <c r="CAK12" s="3"/>
      <c r="CAL12" s="3"/>
      <c r="CAM12" s="3"/>
      <c r="CAN12" s="3"/>
      <c r="CAO12" s="3"/>
      <c r="CAP12" s="3"/>
      <c r="CAQ12" s="3"/>
      <c r="CAR12" s="3"/>
      <c r="CAS12" s="3"/>
      <c r="CAT12" s="3"/>
      <c r="CAU12" s="3"/>
      <c r="CAV12" s="3"/>
      <c r="CAW12" s="3"/>
      <c r="CAX12" s="3"/>
      <c r="CAY12" s="3"/>
      <c r="CAZ12" s="3"/>
      <c r="CBA12" s="3"/>
      <c r="CBB12" s="3"/>
      <c r="CBC12" s="3"/>
      <c r="CBD12" s="3"/>
      <c r="CBE12" s="3"/>
      <c r="CBF12" s="3"/>
      <c r="CBG12" s="3"/>
      <c r="CBH12" s="3"/>
      <c r="CBI12" s="3"/>
      <c r="CBJ12" s="3"/>
      <c r="CBK12" s="3"/>
      <c r="CBL12" s="3"/>
      <c r="CBM12" s="3"/>
      <c r="CBN12" s="3"/>
      <c r="CBO12" s="3"/>
      <c r="CBP12" s="3"/>
      <c r="CBQ12" s="3"/>
      <c r="CBR12" s="3"/>
      <c r="CBS12" s="3"/>
      <c r="CBT12" s="3"/>
      <c r="CBU12" s="3"/>
      <c r="CBV12" s="3"/>
      <c r="CBW12" s="3"/>
      <c r="CBX12" s="3"/>
      <c r="CBY12" s="3"/>
      <c r="CBZ12" s="3"/>
      <c r="CCA12" s="3"/>
      <c r="CCB12" s="3"/>
      <c r="CCC12" s="3"/>
      <c r="CCD12" s="3"/>
      <c r="CCE12" s="3"/>
      <c r="CCF12" s="3"/>
      <c r="CCG12" s="3"/>
      <c r="CCH12" s="3"/>
      <c r="CCI12" s="3"/>
      <c r="CCJ12" s="3"/>
      <c r="CCK12" s="3"/>
      <c r="CCL12" s="3"/>
      <c r="CCM12" s="3"/>
      <c r="CCN12" s="3"/>
      <c r="CCO12" s="3"/>
      <c r="CCP12" s="3"/>
      <c r="CCQ12" s="3"/>
      <c r="CCR12" s="3"/>
      <c r="CCS12" s="3"/>
      <c r="CCT12" s="3"/>
      <c r="CCU12" s="3"/>
      <c r="CCV12" s="3"/>
      <c r="CCW12" s="3"/>
      <c r="CCX12" s="3"/>
      <c r="CCY12" s="3"/>
      <c r="CCZ12" s="3"/>
      <c r="CDA12" s="3"/>
      <c r="CDB12" s="3"/>
      <c r="CDC12" s="3"/>
      <c r="CDD12" s="3"/>
      <c r="CDE12" s="3"/>
      <c r="CDF12" s="3"/>
      <c r="CDG12" s="3"/>
      <c r="CDH12" s="3"/>
      <c r="CDI12" s="3"/>
      <c r="CDJ12" s="3"/>
      <c r="CDK12" s="3"/>
      <c r="CDL12" s="3"/>
      <c r="CDM12" s="3"/>
      <c r="CDN12" s="3"/>
      <c r="CDO12" s="3"/>
      <c r="CDP12" s="3"/>
      <c r="CDQ12" s="3"/>
      <c r="CDR12" s="3"/>
      <c r="CDS12" s="3"/>
      <c r="CDT12" s="3"/>
      <c r="CDU12" s="3"/>
      <c r="CDV12" s="3"/>
      <c r="CDW12" s="3"/>
      <c r="CDX12" s="3"/>
      <c r="CDY12" s="3"/>
      <c r="CDZ12" s="3"/>
      <c r="CEA12" s="3"/>
      <c r="CEB12" s="3"/>
      <c r="CEC12" s="3"/>
      <c r="CED12" s="3"/>
      <c r="CEE12" s="3"/>
      <c r="CEF12" s="3"/>
      <c r="CEG12" s="3"/>
      <c r="CEH12" s="3"/>
      <c r="CEI12" s="3"/>
      <c r="CEJ12" s="3"/>
      <c r="CEK12" s="3"/>
      <c r="CEL12" s="3"/>
      <c r="CEM12" s="3"/>
      <c r="CEN12" s="3"/>
      <c r="CEO12" s="3"/>
      <c r="CEP12" s="3"/>
      <c r="CEQ12" s="3"/>
      <c r="CER12" s="3"/>
      <c r="CES12" s="3"/>
      <c r="CET12" s="3"/>
      <c r="CEU12" s="3"/>
      <c r="CEV12" s="3"/>
      <c r="CEW12" s="3"/>
      <c r="CEX12" s="3"/>
      <c r="CEY12" s="3"/>
      <c r="CEZ12" s="3"/>
      <c r="CFA12" s="3"/>
      <c r="CFB12" s="3"/>
      <c r="CFC12" s="3"/>
      <c r="CFD12" s="3"/>
      <c r="CFE12" s="3"/>
      <c r="CFF12" s="3"/>
      <c r="CFG12" s="3"/>
      <c r="CFH12" s="3"/>
      <c r="CFI12" s="3"/>
      <c r="CFJ12" s="3"/>
      <c r="CFK12" s="3"/>
      <c r="CFL12" s="3"/>
      <c r="CFM12" s="3"/>
      <c r="CFN12" s="3"/>
      <c r="CFO12" s="3"/>
      <c r="CFP12" s="3"/>
      <c r="CFQ12" s="3"/>
      <c r="CFR12" s="3"/>
      <c r="CFS12" s="3"/>
      <c r="CFT12" s="3"/>
      <c r="CFU12" s="3"/>
      <c r="CFV12" s="3"/>
      <c r="CFW12" s="3"/>
      <c r="CFX12" s="3"/>
      <c r="CFY12" s="3"/>
      <c r="CFZ12" s="3"/>
      <c r="CGA12" s="3"/>
      <c r="CGB12" s="3"/>
      <c r="CGC12" s="3"/>
      <c r="CGD12" s="3"/>
      <c r="CGE12" s="3"/>
      <c r="CGF12" s="3"/>
      <c r="CGG12" s="3"/>
      <c r="CGH12" s="3"/>
      <c r="CGI12" s="3"/>
      <c r="CGJ12" s="3"/>
      <c r="CGK12" s="3"/>
      <c r="CGL12" s="3"/>
      <c r="CGM12" s="3"/>
      <c r="CGN12" s="3"/>
      <c r="CGO12" s="3"/>
      <c r="CGP12" s="3"/>
      <c r="CGQ12" s="3"/>
      <c r="CGR12" s="3"/>
      <c r="CGS12" s="3"/>
      <c r="CGT12" s="3"/>
      <c r="CGU12" s="3"/>
      <c r="CGV12" s="3"/>
      <c r="CGW12" s="3"/>
      <c r="CGX12" s="3"/>
      <c r="CGY12" s="3"/>
      <c r="CGZ12" s="3"/>
      <c r="CHA12" s="3"/>
      <c r="CHB12" s="3"/>
      <c r="CHC12" s="3"/>
      <c r="CHD12" s="3"/>
      <c r="CHE12" s="3"/>
      <c r="CHF12" s="3"/>
      <c r="CHG12" s="3"/>
      <c r="CHH12" s="3"/>
      <c r="CHI12" s="3"/>
      <c r="CHJ12" s="3"/>
      <c r="CHK12" s="3"/>
      <c r="CHL12" s="3"/>
      <c r="CHM12" s="3"/>
      <c r="CHN12" s="3"/>
      <c r="CHO12" s="3"/>
      <c r="CHP12" s="3"/>
      <c r="CHQ12" s="3"/>
      <c r="CHR12" s="3"/>
      <c r="CHS12" s="3"/>
      <c r="CHT12" s="3"/>
      <c r="CHU12" s="3"/>
      <c r="CHV12" s="3"/>
      <c r="CHW12" s="3"/>
      <c r="CHX12" s="3"/>
      <c r="CHY12" s="3"/>
      <c r="CHZ12" s="3"/>
      <c r="CIA12" s="3"/>
      <c r="CIB12" s="3"/>
      <c r="CIC12" s="3"/>
      <c r="CID12" s="3"/>
      <c r="CIE12" s="3"/>
      <c r="CIF12" s="3"/>
      <c r="CIG12" s="3"/>
      <c r="CIH12" s="3"/>
      <c r="CII12" s="3"/>
      <c r="CIJ12" s="3"/>
      <c r="CIK12" s="3"/>
      <c r="CIL12" s="3"/>
      <c r="CIM12" s="3"/>
      <c r="CIN12" s="3"/>
      <c r="CIO12" s="3"/>
      <c r="CIP12" s="3"/>
      <c r="CIQ12" s="3"/>
      <c r="CIR12" s="3"/>
      <c r="CIS12" s="3"/>
      <c r="CIT12" s="3"/>
      <c r="CIU12" s="3"/>
      <c r="CIV12" s="3"/>
      <c r="CIW12" s="3"/>
      <c r="CIX12" s="3"/>
      <c r="CIY12" s="3"/>
      <c r="CIZ12" s="3"/>
      <c r="CJA12" s="3"/>
      <c r="CJB12" s="3"/>
      <c r="CJC12" s="3"/>
      <c r="CJD12" s="3"/>
      <c r="CJE12" s="3"/>
      <c r="CJF12" s="3"/>
      <c r="CJG12" s="3"/>
      <c r="CJH12" s="3"/>
      <c r="CJI12" s="3"/>
      <c r="CJJ12" s="3"/>
      <c r="CJK12" s="3"/>
      <c r="CJL12" s="3"/>
      <c r="CJM12" s="3"/>
      <c r="CJN12" s="3"/>
      <c r="CJO12" s="3"/>
      <c r="CJP12" s="3"/>
      <c r="CJQ12" s="3"/>
      <c r="CJR12" s="3"/>
      <c r="CJS12" s="3"/>
      <c r="CJT12" s="3"/>
      <c r="CJU12" s="3"/>
      <c r="CJV12" s="3"/>
      <c r="CJW12" s="3"/>
      <c r="CJX12" s="3"/>
      <c r="CJY12" s="3"/>
      <c r="CJZ12" s="3"/>
      <c r="CKA12" s="3"/>
      <c r="CKB12" s="3"/>
      <c r="CKC12" s="3"/>
      <c r="CKD12" s="3"/>
      <c r="CKE12" s="3"/>
      <c r="CKF12" s="3"/>
      <c r="CKG12" s="3"/>
      <c r="CKH12" s="3"/>
      <c r="CKI12" s="3"/>
      <c r="CKJ12" s="3"/>
      <c r="CKK12" s="3"/>
      <c r="CKL12" s="3"/>
      <c r="CKM12" s="3"/>
      <c r="CKN12" s="3"/>
      <c r="CKO12" s="3"/>
      <c r="CKP12" s="3"/>
      <c r="CKQ12" s="3"/>
      <c r="CKR12" s="3"/>
      <c r="CKS12" s="3"/>
      <c r="CKT12" s="3"/>
      <c r="CKU12" s="3"/>
      <c r="CKV12" s="3"/>
      <c r="CKW12" s="3"/>
      <c r="CKX12" s="3"/>
      <c r="CKY12" s="3"/>
      <c r="CKZ12" s="3"/>
      <c r="CLA12" s="3"/>
      <c r="CLB12" s="3"/>
      <c r="CLC12" s="3"/>
      <c r="CLD12" s="3"/>
      <c r="CLE12" s="3"/>
      <c r="CLF12" s="3"/>
      <c r="CLG12" s="3"/>
      <c r="CLH12" s="3"/>
      <c r="CLI12" s="3"/>
      <c r="CLJ12" s="3"/>
      <c r="CLK12" s="3"/>
      <c r="CLL12" s="3"/>
      <c r="CLM12" s="3"/>
      <c r="CLN12" s="3"/>
      <c r="CLO12" s="3"/>
      <c r="CLP12" s="3"/>
      <c r="CLQ12" s="3"/>
      <c r="CLR12" s="3"/>
      <c r="CLS12" s="3"/>
      <c r="CLT12" s="3"/>
      <c r="CLU12" s="3"/>
      <c r="CLV12" s="3"/>
      <c r="CLW12" s="3"/>
      <c r="CLX12" s="3"/>
      <c r="CLY12" s="3"/>
      <c r="CLZ12" s="3"/>
      <c r="CMA12" s="3"/>
      <c r="CMB12" s="3"/>
      <c r="CMC12" s="3"/>
      <c r="CMD12" s="3"/>
      <c r="CME12" s="3"/>
      <c r="CMF12" s="3"/>
      <c r="CMG12" s="3"/>
      <c r="CMH12" s="3"/>
      <c r="CMI12" s="3"/>
      <c r="CMJ12" s="3"/>
      <c r="CMK12" s="3"/>
      <c r="CML12" s="3"/>
      <c r="CMM12" s="3"/>
      <c r="CMN12" s="3"/>
      <c r="CMO12" s="3"/>
      <c r="CMP12" s="3"/>
      <c r="CMQ12" s="3"/>
      <c r="CMR12" s="3"/>
      <c r="CMS12" s="3"/>
      <c r="CMT12" s="3"/>
      <c r="CMU12" s="3"/>
      <c r="CMV12" s="3"/>
      <c r="CMW12" s="3"/>
      <c r="CMX12" s="3"/>
      <c r="CMY12" s="3"/>
      <c r="CMZ12" s="3"/>
      <c r="CNA12" s="3"/>
      <c r="CNB12" s="3"/>
      <c r="CNC12" s="3"/>
    </row>
    <row r="13" spans="1:2395" s="6" customFormat="1" ht="15" customHeight="1" x14ac:dyDescent="0.2">
      <c r="A13" s="3" t="s">
        <v>64</v>
      </c>
      <c r="B13" s="3"/>
      <c r="C13" s="3" t="s">
        <v>19</v>
      </c>
      <c r="D13" s="3" t="s">
        <v>129</v>
      </c>
      <c r="E13" s="3" t="s">
        <v>65</v>
      </c>
      <c r="F13" s="5">
        <v>24695</v>
      </c>
      <c r="G13" s="3" t="s">
        <v>111</v>
      </c>
      <c r="H13" s="3" t="s">
        <v>43</v>
      </c>
      <c r="I13" s="3"/>
      <c r="J13" s="3"/>
      <c r="K13" s="3" t="s">
        <v>19</v>
      </c>
      <c r="L13" s="3" t="s">
        <v>66</v>
      </c>
      <c r="M13" s="4">
        <v>81</v>
      </c>
      <c r="N13" s="3" t="s">
        <v>67</v>
      </c>
      <c r="O13" s="3" t="s">
        <v>20</v>
      </c>
      <c r="P13" s="3" t="s">
        <v>22</v>
      </c>
      <c r="Q13" s="3">
        <v>7095</v>
      </c>
      <c r="R13" s="3" t="s">
        <v>56</v>
      </c>
      <c r="S13" s="4" t="s">
        <v>146</v>
      </c>
      <c r="T13" s="5">
        <v>42736</v>
      </c>
      <c r="U13" s="5">
        <v>35855</v>
      </c>
      <c r="V13" s="3" t="s">
        <v>72</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c r="AJY13" s="3"/>
      <c r="AJZ13" s="3"/>
      <c r="AKA13" s="3"/>
      <c r="AKB13" s="3"/>
      <c r="AKC13" s="3"/>
      <c r="AKD13" s="3"/>
      <c r="AKE13" s="3"/>
      <c r="AKF13" s="3"/>
      <c r="AKG13" s="3"/>
      <c r="AKH13" s="3"/>
      <c r="AKI13" s="3"/>
      <c r="AKJ13" s="3"/>
      <c r="AKK13" s="3"/>
      <c r="AKL13" s="3"/>
      <c r="AKM13" s="3"/>
      <c r="AKN13" s="3"/>
      <c r="AKO13" s="3"/>
      <c r="AKP13" s="3"/>
      <c r="AKQ13" s="3"/>
      <c r="AKR13" s="3"/>
      <c r="AKS13" s="3"/>
      <c r="AKT13" s="3"/>
      <c r="AKU13" s="3"/>
      <c r="AKV13" s="3"/>
      <c r="AKW13" s="3"/>
      <c r="AKX13" s="3"/>
      <c r="AKY13" s="3"/>
      <c r="AKZ13" s="3"/>
      <c r="ALA13" s="3"/>
      <c r="ALB13" s="3"/>
      <c r="ALC13" s="3"/>
      <c r="ALD13" s="3"/>
      <c r="ALE13" s="3"/>
      <c r="ALF13" s="3"/>
      <c r="ALG13" s="3"/>
      <c r="ALH13" s="3"/>
      <c r="ALI13" s="3"/>
      <c r="ALJ13" s="3"/>
      <c r="ALK13" s="3"/>
      <c r="ALL13" s="3"/>
      <c r="ALM13" s="3"/>
      <c r="ALN13" s="3"/>
      <c r="ALO13" s="3"/>
      <c r="ALP13" s="3"/>
      <c r="ALQ13" s="3"/>
      <c r="ALR13" s="3"/>
      <c r="ALS13" s="3"/>
      <c r="ALT13" s="3"/>
      <c r="ALU13" s="3"/>
      <c r="ALV13" s="3"/>
      <c r="ALW13" s="3"/>
      <c r="ALX13" s="3"/>
      <c r="ALY13" s="3"/>
      <c r="ALZ13" s="3"/>
      <c r="AMA13" s="3"/>
      <c r="AMB13" s="3"/>
      <c r="AMC13" s="3"/>
      <c r="AMD13" s="3"/>
      <c r="AME13" s="3"/>
      <c r="AMF13" s="3"/>
      <c r="AMG13" s="3"/>
      <c r="AMH13" s="3"/>
      <c r="AMI13" s="3"/>
      <c r="AMJ13" s="3"/>
      <c r="AMK13" s="3"/>
      <c r="AML13" s="3"/>
      <c r="AMM13" s="3"/>
      <c r="AMN13" s="3"/>
      <c r="AMO13" s="3"/>
      <c r="AMP13" s="3"/>
      <c r="AMQ13" s="3"/>
      <c r="AMR13" s="3"/>
      <c r="AMS13" s="3"/>
      <c r="AMT13" s="3"/>
      <c r="AMU13" s="3"/>
      <c r="AMV13" s="3"/>
      <c r="AMW13" s="3"/>
      <c r="AMX13" s="3"/>
      <c r="AMY13" s="3"/>
      <c r="AMZ13" s="3"/>
      <c r="ANA13" s="3"/>
      <c r="ANB13" s="3"/>
      <c r="ANC13" s="3"/>
      <c r="AND13" s="3"/>
      <c r="ANE13" s="3"/>
      <c r="ANF13" s="3"/>
      <c r="ANG13" s="3"/>
      <c r="ANH13" s="3"/>
      <c r="ANI13" s="3"/>
      <c r="ANJ13" s="3"/>
      <c r="ANK13" s="3"/>
      <c r="ANL13" s="3"/>
      <c r="ANM13" s="3"/>
      <c r="ANN13" s="3"/>
      <c r="ANO13" s="3"/>
      <c r="ANP13" s="3"/>
      <c r="ANQ13" s="3"/>
      <c r="ANR13" s="3"/>
      <c r="ANS13" s="3"/>
      <c r="ANT13" s="3"/>
      <c r="ANU13" s="3"/>
      <c r="ANV13" s="3"/>
      <c r="ANW13" s="3"/>
      <c r="ANX13" s="3"/>
      <c r="ANY13" s="3"/>
      <c r="ANZ13" s="3"/>
      <c r="AOA13" s="3"/>
      <c r="AOB13" s="3"/>
      <c r="AOC13" s="3"/>
      <c r="AOD13" s="3"/>
      <c r="AOE13" s="3"/>
      <c r="AOF13" s="3"/>
      <c r="AOG13" s="3"/>
      <c r="AOH13" s="3"/>
      <c r="AOI13" s="3"/>
      <c r="AOJ13" s="3"/>
      <c r="AOK13" s="3"/>
      <c r="AOL13" s="3"/>
      <c r="AOM13" s="3"/>
      <c r="AON13" s="3"/>
      <c r="AOO13" s="3"/>
      <c r="AOP13" s="3"/>
      <c r="AOQ13" s="3"/>
      <c r="AOR13" s="3"/>
      <c r="AOS13" s="3"/>
      <c r="AOT13" s="3"/>
      <c r="AOU13" s="3"/>
      <c r="AOV13" s="3"/>
      <c r="AOW13" s="3"/>
      <c r="AOX13" s="3"/>
      <c r="AOY13" s="3"/>
      <c r="AOZ13" s="3"/>
      <c r="APA13" s="3"/>
      <c r="APB13" s="3"/>
      <c r="APC13" s="3"/>
      <c r="APD13" s="3"/>
      <c r="APE13" s="3"/>
      <c r="APF13" s="3"/>
      <c r="APG13" s="3"/>
      <c r="APH13" s="3"/>
      <c r="API13" s="3"/>
      <c r="APJ13" s="3"/>
      <c r="APK13" s="3"/>
      <c r="APL13" s="3"/>
      <c r="APM13" s="3"/>
      <c r="APN13" s="3"/>
      <c r="APO13" s="3"/>
      <c r="APP13" s="3"/>
      <c r="APQ13" s="3"/>
      <c r="APR13" s="3"/>
      <c r="APS13" s="3"/>
      <c r="APT13" s="3"/>
      <c r="APU13" s="3"/>
      <c r="APV13" s="3"/>
      <c r="APW13" s="3"/>
      <c r="APX13" s="3"/>
      <c r="APY13" s="3"/>
      <c r="APZ13" s="3"/>
      <c r="AQA13" s="3"/>
      <c r="AQB13" s="3"/>
      <c r="AQC13" s="3"/>
      <c r="AQD13" s="3"/>
      <c r="AQE13" s="3"/>
      <c r="AQF13" s="3"/>
      <c r="AQG13" s="3"/>
      <c r="AQH13" s="3"/>
      <c r="AQI13" s="3"/>
      <c r="AQJ13" s="3"/>
      <c r="AQK13" s="3"/>
      <c r="AQL13" s="3"/>
      <c r="AQM13" s="3"/>
      <c r="AQN13" s="3"/>
      <c r="AQO13" s="3"/>
      <c r="AQP13" s="3"/>
      <c r="AQQ13" s="3"/>
      <c r="AQR13" s="3"/>
      <c r="AQS13" s="3"/>
      <c r="AQT13" s="3"/>
      <c r="AQU13" s="3"/>
      <c r="AQV13" s="3"/>
      <c r="AQW13" s="3"/>
      <c r="AQX13" s="3"/>
      <c r="AQY13" s="3"/>
      <c r="AQZ13" s="3"/>
      <c r="ARA13" s="3"/>
      <c r="ARB13" s="3"/>
      <c r="ARC13" s="3"/>
      <c r="ARD13" s="3"/>
      <c r="ARE13" s="3"/>
      <c r="ARF13" s="3"/>
      <c r="ARG13" s="3"/>
      <c r="ARH13" s="3"/>
      <c r="ARI13" s="3"/>
      <c r="ARJ13" s="3"/>
      <c r="ARK13" s="3"/>
      <c r="ARL13" s="3"/>
      <c r="ARM13" s="3"/>
      <c r="ARN13" s="3"/>
      <c r="ARO13" s="3"/>
      <c r="ARP13" s="3"/>
      <c r="ARQ13" s="3"/>
      <c r="ARR13" s="3"/>
      <c r="ARS13" s="3"/>
      <c r="ART13" s="3"/>
      <c r="ARU13" s="3"/>
      <c r="ARV13" s="3"/>
      <c r="ARW13" s="3"/>
      <c r="ARX13" s="3"/>
      <c r="ARY13" s="3"/>
      <c r="ARZ13" s="3"/>
      <c r="ASA13" s="3"/>
      <c r="ASB13" s="3"/>
      <c r="ASC13" s="3"/>
      <c r="ASD13" s="3"/>
      <c r="ASE13" s="3"/>
      <c r="ASF13" s="3"/>
      <c r="ASG13" s="3"/>
      <c r="ASH13" s="3"/>
      <c r="ASI13" s="3"/>
      <c r="ASJ13" s="3"/>
      <c r="ASK13" s="3"/>
      <c r="ASL13" s="3"/>
      <c r="ASM13" s="3"/>
      <c r="ASN13" s="3"/>
      <c r="ASO13" s="3"/>
      <c r="ASP13" s="3"/>
      <c r="ASQ13" s="3"/>
      <c r="ASR13" s="3"/>
      <c r="ASS13" s="3"/>
      <c r="AST13" s="3"/>
      <c r="ASU13" s="3"/>
      <c r="ASV13" s="3"/>
      <c r="ASW13" s="3"/>
      <c r="ASX13" s="3"/>
      <c r="ASY13" s="3"/>
      <c r="ASZ13" s="3"/>
      <c r="ATA13" s="3"/>
      <c r="ATB13" s="3"/>
      <c r="ATC13" s="3"/>
      <c r="ATD13" s="3"/>
      <c r="ATE13" s="3"/>
      <c r="ATF13" s="3"/>
      <c r="ATG13" s="3"/>
      <c r="ATH13" s="3"/>
      <c r="ATI13" s="3"/>
      <c r="ATJ13" s="3"/>
      <c r="ATK13" s="3"/>
      <c r="ATL13" s="3"/>
      <c r="ATM13" s="3"/>
      <c r="ATN13" s="3"/>
      <c r="ATO13" s="3"/>
      <c r="ATP13" s="3"/>
      <c r="ATQ13" s="3"/>
      <c r="ATR13" s="3"/>
      <c r="ATS13" s="3"/>
      <c r="ATT13" s="3"/>
      <c r="ATU13" s="3"/>
      <c r="ATV13" s="3"/>
      <c r="ATW13" s="3"/>
      <c r="ATX13" s="3"/>
      <c r="ATY13" s="3"/>
      <c r="ATZ13" s="3"/>
      <c r="AUA13" s="3"/>
      <c r="AUB13" s="3"/>
      <c r="AUC13" s="3"/>
      <c r="AUD13" s="3"/>
      <c r="AUE13" s="3"/>
      <c r="AUF13" s="3"/>
      <c r="AUG13" s="3"/>
      <c r="AUH13" s="3"/>
      <c r="AUI13" s="3"/>
      <c r="AUJ13" s="3"/>
      <c r="AUK13" s="3"/>
      <c r="AUL13" s="3"/>
      <c r="AUM13" s="3"/>
      <c r="AUN13" s="3"/>
      <c r="AUO13" s="3"/>
      <c r="AUP13" s="3"/>
      <c r="AUQ13" s="3"/>
      <c r="AUR13" s="3"/>
      <c r="AUS13" s="3"/>
      <c r="AUT13" s="3"/>
      <c r="AUU13" s="3"/>
      <c r="AUV13" s="3"/>
      <c r="AUW13" s="3"/>
      <c r="AUX13" s="3"/>
      <c r="AUY13" s="3"/>
      <c r="AUZ13" s="3"/>
      <c r="AVA13" s="3"/>
      <c r="AVB13" s="3"/>
      <c r="AVC13" s="3"/>
      <c r="AVD13" s="3"/>
      <c r="AVE13" s="3"/>
      <c r="AVF13" s="3"/>
      <c r="AVG13" s="3"/>
      <c r="AVH13" s="3"/>
      <c r="AVI13" s="3"/>
      <c r="AVJ13" s="3"/>
      <c r="AVK13" s="3"/>
      <c r="AVL13" s="3"/>
      <c r="AVM13" s="3"/>
      <c r="AVN13" s="3"/>
      <c r="AVO13" s="3"/>
      <c r="AVP13" s="3"/>
      <c r="AVQ13" s="3"/>
      <c r="AVR13" s="3"/>
      <c r="AVS13" s="3"/>
      <c r="AVT13" s="3"/>
      <c r="AVU13" s="3"/>
      <c r="AVV13" s="3"/>
      <c r="AVW13" s="3"/>
      <c r="AVX13" s="3"/>
      <c r="AVY13" s="3"/>
      <c r="AVZ13" s="3"/>
      <c r="AWA13" s="3"/>
      <c r="AWB13" s="3"/>
      <c r="AWC13" s="3"/>
      <c r="AWD13" s="3"/>
      <c r="AWE13" s="3"/>
      <c r="AWF13" s="3"/>
      <c r="AWG13" s="3"/>
      <c r="AWH13" s="3"/>
      <c r="AWI13" s="3"/>
      <c r="AWJ13" s="3"/>
      <c r="AWK13" s="3"/>
      <c r="AWL13" s="3"/>
      <c r="AWM13" s="3"/>
      <c r="AWN13" s="3"/>
      <c r="AWO13" s="3"/>
      <c r="AWP13" s="3"/>
      <c r="AWQ13" s="3"/>
      <c r="AWR13" s="3"/>
      <c r="AWS13" s="3"/>
      <c r="AWT13" s="3"/>
      <c r="AWU13" s="3"/>
      <c r="AWV13" s="3"/>
      <c r="AWW13" s="3"/>
      <c r="AWX13" s="3"/>
      <c r="AWY13" s="3"/>
      <c r="AWZ13" s="3"/>
      <c r="AXA13" s="3"/>
      <c r="AXB13" s="3"/>
      <c r="AXC13" s="3"/>
      <c r="AXD13" s="3"/>
      <c r="AXE13" s="3"/>
      <c r="AXF13" s="3"/>
      <c r="AXG13" s="3"/>
      <c r="AXH13" s="3"/>
      <c r="AXI13" s="3"/>
      <c r="AXJ13" s="3"/>
      <c r="AXK13" s="3"/>
      <c r="AXL13" s="3"/>
      <c r="AXM13" s="3"/>
      <c r="AXN13" s="3"/>
      <c r="AXO13" s="3"/>
      <c r="AXP13" s="3"/>
      <c r="AXQ13" s="3"/>
      <c r="AXR13" s="3"/>
      <c r="AXS13" s="3"/>
      <c r="AXT13" s="3"/>
      <c r="AXU13" s="3"/>
      <c r="AXV13" s="3"/>
      <c r="AXW13" s="3"/>
      <c r="AXX13" s="3"/>
      <c r="AXY13" s="3"/>
      <c r="AXZ13" s="3"/>
      <c r="AYA13" s="3"/>
      <c r="AYB13" s="3"/>
      <c r="AYC13" s="3"/>
      <c r="AYD13" s="3"/>
      <c r="AYE13" s="3"/>
      <c r="AYF13" s="3"/>
      <c r="AYG13" s="3"/>
      <c r="AYH13" s="3"/>
      <c r="AYI13" s="3"/>
      <c r="AYJ13" s="3"/>
      <c r="AYK13" s="3"/>
      <c r="AYL13" s="3"/>
      <c r="AYM13" s="3"/>
      <c r="AYN13" s="3"/>
      <c r="AYO13" s="3"/>
      <c r="AYP13" s="3"/>
      <c r="AYQ13" s="3"/>
      <c r="AYR13" s="3"/>
      <c r="AYS13" s="3"/>
      <c r="AYT13" s="3"/>
      <c r="AYU13" s="3"/>
      <c r="AYV13" s="3"/>
      <c r="AYW13" s="3"/>
      <c r="AYX13" s="3"/>
      <c r="AYY13" s="3"/>
      <c r="AYZ13" s="3"/>
      <c r="AZA13" s="3"/>
      <c r="AZB13" s="3"/>
      <c r="AZC13" s="3"/>
      <c r="AZD13" s="3"/>
      <c r="AZE13" s="3"/>
      <c r="AZF13" s="3"/>
      <c r="AZG13" s="3"/>
      <c r="AZH13" s="3"/>
      <c r="AZI13" s="3"/>
      <c r="AZJ13" s="3"/>
      <c r="AZK13" s="3"/>
      <c r="AZL13" s="3"/>
      <c r="AZM13" s="3"/>
      <c r="AZN13" s="3"/>
      <c r="AZO13" s="3"/>
      <c r="AZP13" s="3"/>
      <c r="AZQ13" s="3"/>
      <c r="AZR13" s="3"/>
      <c r="AZS13" s="3"/>
      <c r="AZT13" s="3"/>
      <c r="AZU13" s="3"/>
      <c r="AZV13" s="3"/>
      <c r="AZW13" s="3"/>
      <c r="AZX13" s="3"/>
      <c r="AZY13" s="3"/>
      <c r="AZZ13" s="3"/>
      <c r="BAA13" s="3"/>
      <c r="BAB13" s="3"/>
      <c r="BAC13" s="3"/>
      <c r="BAD13" s="3"/>
      <c r="BAE13" s="3"/>
      <c r="BAF13" s="3"/>
      <c r="BAG13" s="3"/>
      <c r="BAH13" s="3"/>
      <c r="BAI13" s="3"/>
      <c r="BAJ13" s="3"/>
      <c r="BAK13" s="3"/>
      <c r="BAL13" s="3"/>
      <c r="BAM13" s="3"/>
      <c r="BAN13" s="3"/>
      <c r="BAO13" s="3"/>
      <c r="BAP13" s="3"/>
      <c r="BAQ13" s="3"/>
      <c r="BAR13" s="3"/>
      <c r="BAS13" s="3"/>
      <c r="BAT13" s="3"/>
      <c r="BAU13" s="3"/>
      <c r="BAV13" s="3"/>
      <c r="BAW13" s="3"/>
      <c r="BAX13" s="3"/>
      <c r="BAY13" s="3"/>
      <c r="BAZ13" s="3"/>
      <c r="BBA13" s="3"/>
      <c r="BBB13" s="3"/>
      <c r="BBC13" s="3"/>
      <c r="BBD13" s="3"/>
      <c r="BBE13" s="3"/>
      <c r="BBF13" s="3"/>
      <c r="BBG13" s="3"/>
      <c r="BBH13" s="3"/>
      <c r="BBI13" s="3"/>
      <c r="BBJ13" s="3"/>
      <c r="BBK13" s="3"/>
      <c r="BBL13" s="3"/>
      <c r="BBM13" s="3"/>
      <c r="BBN13" s="3"/>
      <c r="BBO13" s="3"/>
      <c r="BBP13" s="3"/>
      <c r="BBQ13" s="3"/>
      <c r="BBR13" s="3"/>
      <c r="BBS13" s="3"/>
      <c r="BBT13" s="3"/>
      <c r="BBU13" s="3"/>
      <c r="BBV13" s="3"/>
      <c r="BBW13" s="3"/>
      <c r="BBX13" s="3"/>
      <c r="BBY13" s="3"/>
      <c r="BBZ13" s="3"/>
      <c r="BCA13" s="3"/>
      <c r="BCB13" s="3"/>
      <c r="BCC13" s="3"/>
      <c r="BCD13" s="3"/>
      <c r="BCE13" s="3"/>
      <c r="BCF13" s="3"/>
      <c r="BCG13" s="3"/>
      <c r="BCH13" s="3"/>
      <c r="BCI13" s="3"/>
      <c r="BCJ13" s="3"/>
      <c r="BCK13" s="3"/>
      <c r="BCL13" s="3"/>
      <c r="BCM13" s="3"/>
      <c r="BCN13" s="3"/>
      <c r="BCO13" s="3"/>
      <c r="BCP13" s="3"/>
      <c r="BCQ13" s="3"/>
      <c r="BCR13" s="3"/>
      <c r="BCS13" s="3"/>
      <c r="BCT13" s="3"/>
      <c r="BCU13" s="3"/>
      <c r="BCV13" s="3"/>
      <c r="BCW13" s="3"/>
      <c r="BCX13" s="3"/>
      <c r="BCY13" s="3"/>
      <c r="BCZ13" s="3"/>
      <c r="BDA13" s="3"/>
      <c r="BDB13" s="3"/>
      <c r="BDC13" s="3"/>
      <c r="BDD13" s="3"/>
      <c r="BDE13" s="3"/>
      <c r="BDF13" s="3"/>
      <c r="BDG13" s="3"/>
      <c r="BDH13" s="3"/>
      <c r="BDI13" s="3"/>
      <c r="BDJ13" s="3"/>
      <c r="BDK13" s="3"/>
      <c r="BDL13" s="3"/>
      <c r="BDM13" s="3"/>
      <c r="BDN13" s="3"/>
      <c r="BDO13" s="3"/>
      <c r="BDP13" s="3"/>
      <c r="BDQ13" s="3"/>
      <c r="BDR13" s="3"/>
      <c r="BDS13" s="3"/>
      <c r="BDT13" s="3"/>
      <c r="BDU13" s="3"/>
      <c r="BDV13" s="3"/>
      <c r="BDW13" s="3"/>
      <c r="BDX13" s="3"/>
      <c r="BDY13" s="3"/>
      <c r="BDZ13" s="3"/>
      <c r="BEA13" s="3"/>
      <c r="BEB13" s="3"/>
      <c r="BEC13" s="3"/>
      <c r="BED13" s="3"/>
      <c r="BEE13" s="3"/>
      <c r="BEF13" s="3"/>
      <c r="BEG13" s="3"/>
      <c r="BEH13" s="3"/>
      <c r="BEI13" s="3"/>
      <c r="BEJ13" s="3"/>
      <c r="BEK13" s="3"/>
      <c r="BEL13" s="3"/>
      <c r="BEM13" s="3"/>
      <c r="BEN13" s="3"/>
      <c r="BEO13" s="3"/>
      <c r="BEP13" s="3"/>
      <c r="BEQ13" s="3"/>
      <c r="BER13" s="3"/>
      <c r="BES13" s="3"/>
      <c r="BET13" s="3"/>
      <c r="BEU13" s="3"/>
      <c r="BEV13" s="3"/>
      <c r="BEW13" s="3"/>
      <c r="BEX13" s="3"/>
      <c r="BEY13" s="3"/>
      <c r="BEZ13" s="3"/>
      <c r="BFA13" s="3"/>
      <c r="BFB13" s="3"/>
      <c r="BFC13" s="3"/>
      <c r="BFD13" s="3"/>
      <c r="BFE13" s="3"/>
      <c r="BFF13" s="3"/>
      <c r="BFG13" s="3"/>
      <c r="BFH13" s="3"/>
      <c r="BFI13" s="3"/>
      <c r="BFJ13" s="3"/>
      <c r="BFK13" s="3"/>
      <c r="BFL13" s="3"/>
      <c r="BFM13" s="3"/>
      <c r="BFN13" s="3"/>
      <c r="BFO13" s="3"/>
      <c r="BFP13" s="3"/>
      <c r="BFQ13" s="3"/>
      <c r="BFR13" s="3"/>
      <c r="BFS13" s="3"/>
      <c r="BFT13" s="3"/>
      <c r="BFU13" s="3"/>
      <c r="BFV13" s="3"/>
      <c r="BFW13" s="3"/>
      <c r="BFX13" s="3"/>
      <c r="BFY13" s="3"/>
      <c r="BFZ13" s="3"/>
      <c r="BGA13" s="3"/>
      <c r="BGB13" s="3"/>
      <c r="BGC13" s="3"/>
      <c r="BGD13" s="3"/>
      <c r="BGE13" s="3"/>
      <c r="BGF13" s="3"/>
      <c r="BGG13" s="3"/>
      <c r="BGH13" s="3"/>
      <c r="BGI13" s="3"/>
      <c r="BGJ13" s="3"/>
      <c r="BGK13" s="3"/>
      <c r="BGL13" s="3"/>
      <c r="BGM13" s="3"/>
      <c r="BGN13" s="3"/>
      <c r="BGO13" s="3"/>
      <c r="BGP13" s="3"/>
      <c r="BGQ13" s="3"/>
      <c r="BGR13" s="3"/>
      <c r="BGS13" s="3"/>
      <c r="BGT13" s="3"/>
      <c r="BGU13" s="3"/>
      <c r="BGV13" s="3"/>
      <c r="BGW13" s="3"/>
      <c r="BGX13" s="3"/>
      <c r="BGY13" s="3"/>
      <c r="BGZ13" s="3"/>
      <c r="BHA13" s="3"/>
      <c r="BHB13" s="3"/>
      <c r="BHC13" s="3"/>
      <c r="BHD13" s="3"/>
      <c r="BHE13" s="3"/>
      <c r="BHF13" s="3"/>
      <c r="BHG13" s="3"/>
      <c r="BHH13" s="3"/>
      <c r="BHI13" s="3"/>
      <c r="BHJ13" s="3"/>
      <c r="BHK13" s="3"/>
      <c r="BHL13" s="3"/>
      <c r="BHM13" s="3"/>
      <c r="BHN13" s="3"/>
      <c r="BHO13" s="3"/>
      <c r="BHP13" s="3"/>
      <c r="BHQ13" s="3"/>
      <c r="BHR13" s="3"/>
      <c r="BHS13" s="3"/>
      <c r="BHT13" s="3"/>
      <c r="BHU13" s="3"/>
      <c r="BHV13" s="3"/>
      <c r="BHW13" s="3"/>
      <c r="BHX13" s="3"/>
      <c r="BHY13" s="3"/>
      <c r="BHZ13" s="3"/>
      <c r="BIA13" s="3"/>
      <c r="BIB13" s="3"/>
      <c r="BIC13" s="3"/>
      <c r="BID13" s="3"/>
      <c r="BIE13" s="3"/>
      <c r="BIF13" s="3"/>
      <c r="BIG13" s="3"/>
      <c r="BIH13" s="3"/>
      <c r="BII13" s="3"/>
      <c r="BIJ13" s="3"/>
      <c r="BIK13" s="3"/>
      <c r="BIL13" s="3"/>
      <c r="BIM13" s="3"/>
      <c r="BIN13" s="3"/>
      <c r="BIO13" s="3"/>
      <c r="BIP13" s="3"/>
      <c r="BIQ13" s="3"/>
      <c r="BIR13" s="3"/>
      <c r="BIS13" s="3"/>
      <c r="BIT13" s="3"/>
      <c r="BIU13" s="3"/>
      <c r="BIV13" s="3"/>
      <c r="BIW13" s="3"/>
      <c r="BIX13" s="3"/>
      <c r="BIY13" s="3"/>
      <c r="BIZ13" s="3"/>
      <c r="BJA13" s="3"/>
      <c r="BJB13" s="3"/>
      <c r="BJC13" s="3"/>
      <c r="BJD13" s="3"/>
      <c r="BJE13" s="3"/>
      <c r="BJF13" s="3"/>
      <c r="BJG13" s="3"/>
      <c r="BJH13" s="3"/>
      <c r="BJI13" s="3"/>
      <c r="BJJ13" s="3"/>
      <c r="BJK13" s="3"/>
      <c r="BJL13" s="3"/>
      <c r="BJM13" s="3"/>
      <c r="BJN13" s="3"/>
      <c r="BJO13" s="3"/>
      <c r="BJP13" s="3"/>
      <c r="BJQ13" s="3"/>
      <c r="BJR13" s="3"/>
      <c r="BJS13" s="3"/>
      <c r="BJT13" s="3"/>
      <c r="BJU13" s="3"/>
      <c r="BJV13" s="3"/>
      <c r="BJW13" s="3"/>
      <c r="BJX13" s="3"/>
      <c r="BJY13" s="3"/>
      <c r="BJZ13" s="3"/>
      <c r="BKA13" s="3"/>
      <c r="BKB13" s="3"/>
      <c r="BKC13" s="3"/>
      <c r="BKD13" s="3"/>
      <c r="BKE13" s="3"/>
      <c r="BKF13" s="3"/>
      <c r="BKG13" s="3"/>
      <c r="BKH13" s="3"/>
      <c r="BKI13" s="3"/>
      <c r="BKJ13" s="3"/>
      <c r="BKK13" s="3"/>
      <c r="BKL13" s="3"/>
      <c r="BKM13" s="3"/>
      <c r="BKN13" s="3"/>
      <c r="BKO13" s="3"/>
      <c r="BKP13" s="3"/>
      <c r="BKQ13" s="3"/>
      <c r="BKR13" s="3"/>
      <c r="BKS13" s="3"/>
      <c r="BKT13" s="3"/>
      <c r="BKU13" s="3"/>
      <c r="BKV13" s="3"/>
      <c r="BKW13" s="3"/>
      <c r="BKX13" s="3"/>
      <c r="BKY13" s="3"/>
      <c r="BKZ13" s="3"/>
      <c r="BLA13" s="3"/>
      <c r="BLB13" s="3"/>
      <c r="BLC13" s="3"/>
      <c r="BLD13" s="3"/>
      <c r="BLE13" s="3"/>
      <c r="BLF13" s="3"/>
      <c r="BLG13" s="3"/>
      <c r="BLH13" s="3"/>
      <c r="BLI13" s="3"/>
      <c r="BLJ13" s="3"/>
      <c r="BLK13" s="3"/>
      <c r="BLL13" s="3"/>
      <c r="BLM13" s="3"/>
      <c r="BLN13" s="3"/>
      <c r="BLO13" s="3"/>
      <c r="BLP13" s="3"/>
      <c r="BLQ13" s="3"/>
      <c r="BLR13" s="3"/>
      <c r="BLS13" s="3"/>
      <c r="BLT13" s="3"/>
      <c r="BLU13" s="3"/>
      <c r="BLV13" s="3"/>
      <c r="BLW13" s="3"/>
      <c r="BLX13" s="3"/>
      <c r="BLY13" s="3"/>
      <c r="BLZ13" s="3"/>
      <c r="BMA13" s="3"/>
      <c r="BMB13" s="3"/>
      <c r="BMC13" s="3"/>
      <c r="BMD13" s="3"/>
      <c r="BME13" s="3"/>
      <c r="BMF13" s="3"/>
      <c r="BMG13" s="3"/>
      <c r="BMH13" s="3"/>
      <c r="BMI13" s="3"/>
      <c r="BMJ13" s="3"/>
      <c r="BMK13" s="3"/>
      <c r="BML13" s="3"/>
      <c r="BMM13" s="3"/>
      <c r="BMN13" s="3"/>
      <c r="BMO13" s="3"/>
      <c r="BMP13" s="3"/>
      <c r="BMQ13" s="3"/>
      <c r="BMR13" s="3"/>
      <c r="BMS13" s="3"/>
      <c r="BMT13" s="3"/>
      <c r="BMU13" s="3"/>
      <c r="BMV13" s="3"/>
      <c r="BMW13" s="3"/>
      <c r="BMX13" s="3"/>
      <c r="BMY13" s="3"/>
      <c r="BMZ13" s="3"/>
      <c r="BNA13" s="3"/>
      <c r="BNB13" s="3"/>
      <c r="BNC13" s="3"/>
      <c r="BND13" s="3"/>
      <c r="BNE13" s="3"/>
      <c r="BNF13" s="3"/>
      <c r="BNG13" s="3"/>
      <c r="BNH13" s="3"/>
      <c r="BNI13" s="3"/>
      <c r="BNJ13" s="3"/>
      <c r="BNK13" s="3"/>
      <c r="BNL13" s="3"/>
      <c r="BNM13" s="3"/>
      <c r="BNN13" s="3"/>
      <c r="BNO13" s="3"/>
      <c r="BNP13" s="3"/>
      <c r="BNQ13" s="3"/>
      <c r="BNR13" s="3"/>
      <c r="BNS13" s="3"/>
      <c r="BNT13" s="3"/>
      <c r="BNU13" s="3"/>
      <c r="BNV13" s="3"/>
      <c r="BNW13" s="3"/>
      <c r="BNX13" s="3"/>
      <c r="BNY13" s="3"/>
      <c r="BNZ13" s="3"/>
      <c r="BOA13" s="3"/>
      <c r="BOB13" s="3"/>
      <c r="BOC13" s="3"/>
      <c r="BOD13" s="3"/>
      <c r="BOE13" s="3"/>
      <c r="BOF13" s="3"/>
      <c r="BOG13" s="3"/>
      <c r="BOH13" s="3"/>
      <c r="BOI13" s="3"/>
      <c r="BOJ13" s="3"/>
      <c r="BOK13" s="3"/>
      <c r="BOL13" s="3"/>
      <c r="BOM13" s="3"/>
      <c r="BON13" s="3"/>
      <c r="BOO13" s="3"/>
      <c r="BOP13" s="3"/>
      <c r="BOQ13" s="3"/>
      <c r="BOR13" s="3"/>
      <c r="BOS13" s="3"/>
      <c r="BOT13" s="3"/>
      <c r="BOU13" s="3"/>
      <c r="BOV13" s="3"/>
      <c r="BOW13" s="3"/>
      <c r="BOX13" s="3"/>
      <c r="BOY13" s="3"/>
      <c r="BOZ13" s="3"/>
      <c r="BPA13" s="3"/>
      <c r="BPB13" s="3"/>
      <c r="BPC13" s="3"/>
      <c r="BPD13" s="3"/>
      <c r="BPE13" s="3"/>
      <c r="BPF13" s="3"/>
      <c r="BPG13" s="3"/>
      <c r="BPH13" s="3"/>
      <c r="BPI13" s="3"/>
      <c r="BPJ13" s="3"/>
      <c r="BPK13" s="3"/>
      <c r="BPL13" s="3"/>
      <c r="BPM13" s="3"/>
      <c r="BPN13" s="3"/>
      <c r="BPO13" s="3"/>
      <c r="BPP13" s="3"/>
      <c r="BPQ13" s="3"/>
      <c r="BPR13" s="3"/>
      <c r="BPS13" s="3"/>
      <c r="BPT13" s="3"/>
      <c r="BPU13" s="3"/>
      <c r="BPV13" s="3"/>
      <c r="BPW13" s="3"/>
      <c r="BPX13" s="3"/>
      <c r="BPY13" s="3"/>
      <c r="BPZ13" s="3"/>
      <c r="BQA13" s="3"/>
      <c r="BQB13" s="3"/>
      <c r="BQC13" s="3"/>
      <c r="BQD13" s="3"/>
      <c r="BQE13" s="3"/>
      <c r="BQF13" s="3"/>
      <c r="BQG13" s="3"/>
      <c r="BQH13" s="3"/>
      <c r="BQI13" s="3"/>
      <c r="BQJ13" s="3"/>
      <c r="BQK13" s="3"/>
      <c r="BQL13" s="3"/>
      <c r="BQM13" s="3"/>
      <c r="BQN13" s="3"/>
      <c r="BQO13" s="3"/>
      <c r="BQP13" s="3"/>
      <c r="BQQ13" s="3"/>
      <c r="BQR13" s="3"/>
      <c r="BQS13" s="3"/>
      <c r="BQT13" s="3"/>
      <c r="BQU13" s="3"/>
      <c r="BQV13" s="3"/>
      <c r="BQW13" s="3"/>
      <c r="BQX13" s="3"/>
      <c r="BQY13" s="3"/>
      <c r="BQZ13" s="3"/>
      <c r="BRA13" s="3"/>
      <c r="BRB13" s="3"/>
      <c r="BRC13" s="3"/>
      <c r="BRD13" s="3"/>
      <c r="BRE13" s="3"/>
      <c r="BRF13" s="3"/>
      <c r="BRG13" s="3"/>
      <c r="BRH13" s="3"/>
      <c r="BRI13" s="3"/>
      <c r="BRJ13" s="3"/>
      <c r="BRK13" s="3"/>
      <c r="BRL13" s="3"/>
      <c r="BRM13" s="3"/>
      <c r="BRN13" s="3"/>
      <c r="BRO13" s="3"/>
      <c r="BRP13" s="3"/>
      <c r="BRQ13" s="3"/>
      <c r="BRR13" s="3"/>
      <c r="BRS13" s="3"/>
      <c r="BRT13" s="3"/>
      <c r="BRU13" s="3"/>
      <c r="BRV13" s="3"/>
      <c r="BRW13" s="3"/>
      <c r="BRX13" s="3"/>
      <c r="BRY13" s="3"/>
      <c r="BRZ13" s="3"/>
      <c r="BSA13" s="3"/>
      <c r="BSB13" s="3"/>
      <c r="BSC13" s="3"/>
      <c r="BSD13" s="3"/>
      <c r="BSE13" s="3"/>
      <c r="BSF13" s="3"/>
      <c r="BSG13" s="3"/>
      <c r="BSH13" s="3"/>
      <c r="BSI13" s="3"/>
      <c r="BSJ13" s="3"/>
      <c r="BSK13" s="3"/>
      <c r="BSL13" s="3"/>
      <c r="BSM13" s="3"/>
      <c r="BSN13" s="3"/>
      <c r="BSO13" s="3"/>
      <c r="BSP13" s="3"/>
      <c r="BSQ13" s="3"/>
      <c r="BSR13" s="3"/>
      <c r="BSS13" s="3"/>
      <c r="BST13" s="3"/>
      <c r="BSU13" s="3"/>
      <c r="BSV13" s="3"/>
      <c r="BSW13" s="3"/>
      <c r="BSX13" s="3"/>
      <c r="BSY13" s="3"/>
      <c r="BSZ13" s="3"/>
      <c r="BTA13" s="3"/>
      <c r="BTB13" s="3"/>
      <c r="BTC13" s="3"/>
      <c r="BTD13" s="3"/>
      <c r="BTE13" s="3"/>
      <c r="BTF13" s="3"/>
      <c r="BTG13" s="3"/>
      <c r="BTH13" s="3"/>
      <c r="BTI13" s="3"/>
      <c r="BTJ13" s="3"/>
      <c r="BTK13" s="3"/>
      <c r="BTL13" s="3"/>
      <c r="BTM13" s="3"/>
      <c r="BTN13" s="3"/>
      <c r="BTO13" s="3"/>
      <c r="BTP13" s="3"/>
      <c r="BTQ13" s="3"/>
      <c r="BTR13" s="3"/>
      <c r="BTS13" s="3"/>
      <c r="BTT13" s="3"/>
      <c r="BTU13" s="3"/>
      <c r="BTV13" s="3"/>
      <c r="BTW13" s="3"/>
      <c r="BTX13" s="3"/>
      <c r="BTY13" s="3"/>
      <c r="BTZ13" s="3"/>
      <c r="BUA13" s="3"/>
      <c r="BUB13" s="3"/>
      <c r="BUC13" s="3"/>
      <c r="BUD13" s="3"/>
      <c r="BUE13" s="3"/>
      <c r="BUF13" s="3"/>
      <c r="BUG13" s="3"/>
      <c r="BUH13" s="3"/>
      <c r="BUI13" s="3"/>
      <c r="BUJ13" s="3"/>
      <c r="BUK13" s="3"/>
      <c r="BUL13" s="3"/>
      <c r="BUM13" s="3"/>
      <c r="BUN13" s="3"/>
      <c r="BUO13" s="3"/>
      <c r="BUP13" s="3"/>
      <c r="BUQ13" s="3"/>
      <c r="BUR13" s="3"/>
      <c r="BUS13" s="3"/>
      <c r="BUT13" s="3"/>
      <c r="BUU13" s="3"/>
      <c r="BUV13" s="3"/>
      <c r="BUW13" s="3"/>
      <c r="BUX13" s="3"/>
      <c r="BUY13" s="3"/>
      <c r="BUZ13" s="3"/>
      <c r="BVA13" s="3"/>
      <c r="BVB13" s="3"/>
      <c r="BVC13" s="3"/>
      <c r="BVD13" s="3"/>
      <c r="BVE13" s="3"/>
      <c r="BVF13" s="3"/>
      <c r="BVG13" s="3"/>
      <c r="BVH13" s="3"/>
      <c r="BVI13" s="3"/>
      <c r="BVJ13" s="3"/>
      <c r="BVK13" s="3"/>
      <c r="BVL13" s="3"/>
      <c r="BVM13" s="3"/>
      <c r="BVN13" s="3"/>
      <c r="BVO13" s="3"/>
      <c r="BVP13" s="3"/>
      <c r="BVQ13" s="3"/>
      <c r="BVR13" s="3"/>
      <c r="BVS13" s="3"/>
      <c r="BVT13" s="3"/>
      <c r="BVU13" s="3"/>
      <c r="BVV13" s="3"/>
      <c r="BVW13" s="3"/>
      <c r="BVX13" s="3"/>
      <c r="BVY13" s="3"/>
      <c r="BVZ13" s="3"/>
      <c r="BWA13" s="3"/>
      <c r="BWB13" s="3"/>
      <c r="BWC13" s="3"/>
      <c r="BWD13" s="3"/>
      <c r="BWE13" s="3"/>
      <c r="BWF13" s="3"/>
      <c r="BWG13" s="3"/>
      <c r="BWH13" s="3"/>
      <c r="BWI13" s="3"/>
      <c r="BWJ13" s="3"/>
      <c r="BWK13" s="3"/>
      <c r="BWL13" s="3"/>
      <c r="BWM13" s="3"/>
      <c r="BWN13" s="3"/>
      <c r="BWO13" s="3"/>
      <c r="BWP13" s="3"/>
      <c r="BWQ13" s="3"/>
      <c r="BWR13" s="3"/>
      <c r="BWS13" s="3"/>
      <c r="BWT13" s="3"/>
      <c r="BWU13" s="3"/>
      <c r="BWV13" s="3"/>
      <c r="BWW13" s="3"/>
      <c r="BWX13" s="3"/>
      <c r="BWY13" s="3"/>
      <c r="BWZ13" s="3"/>
      <c r="BXA13" s="3"/>
      <c r="BXB13" s="3"/>
      <c r="BXC13" s="3"/>
      <c r="BXD13" s="3"/>
      <c r="BXE13" s="3"/>
      <c r="BXF13" s="3"/>
      <c r="BXG13" s="3"/>
      <c r="BXH13" s="3"/>
      <c r="BXI13" s="3"/>
      <c r="BXJ13" s="3"/>
      <c r="BXK13" s="3"/>
      <c r="BXL13" s="3"/>
      <c r="BXM13" s="3"/>
      <c r="BXN13" s="3"/>
      <c r="BXO13" s="3"/>
      <c r="BXP13" s="3"/>
      <c r="BXQ13" s="3"/>
      <c r="BXR13" s="3"/>
      <c r="BXS13" s="3"/>
      <c r="BXT13" s="3"/>
      <c r="BXU13" s="3"/>
      <c r="BXV13" s="3"/>
      <c r="BXW13" s="3"/>
      <c r="BXX13" s="3"/>
      <c r="BXY13" s="3"/>
      <c r="BXZ13" s="3"/>
      <c r="BYA13" s="3"/>
      <c r="BYB13" s="3"/>
      <c r="BYC13" s="3"/>
      <c r="BYD13" s="3"/>
      <c r="BYE13" s="3"/>
      <c r="BYF13" s="3"/>
      <c r="BYG13" s="3"/>
      <c r="BYH13" s="3"/>
      <c r="BYI13" s="3"/>
      <c r="BYJ13" s="3"/>
      <c r="BYK13" s="3"/>
      <c r="BYL13" s="3"/>
      <c r="BYM13" s="3"/>
      <c r="BYN13" s="3"/>
      <c r="BYO13" s="3"/>
      <c r="BYP13" s="3"/>
      <c r="BYQ13" s="3"/>
      <c r="BYR13" s="3"/>
      <c r="BYS13" s="3"/>
      <c r="BYT13" s="3"/>
      <c r="BYU13" s="3"/>
      <c r="BYV13" s="3"/>
      <c r="BYW13" s="3"/>
      <c r="BYX13" s="3"/>
      <c r="BYY13" s="3"/>
      <c r="BYZ13" s="3"/>
      <c r="BZA13" s="3"/>
      <c r="BZB13" s="3"/>
      <c r="BZC13" s="3"/>
      <c r="BZD13" s="3"/>
      <c r="BZE13" s="3"/>
      <c r="BZF13" s="3"/>
      <c r="BZG13" s="3"/>
      <c r="BZH13" s="3"/>
      <c r="BZI13" s="3"/>
      <c r="BZJ13" s="3"/>
      <c r="BZK13" s="3"/>
      <c r="BZL13" s="3"/>
      <c r="BZM13" s="3"/>
      <c r="BZN13" s="3"/>
      <c r="BZO13" s="3"/>
      <c r="BZP13" s="3"/>
      <c r="BZQ13" s="3"/>
      <c r="BZR13" s="3"/>
      <c r="BZS13" s="3"/>
      <c r="BZT13" s="3"/>
      <c r="BZU13" s="3"/>
      <c r="BZV13" s="3"/>
      <c r="BZW13" s="3"/>
      <c r="BZX13" s="3"/>
      <c r="BZY13" s="3"/>
      <c r="BZZ13" s="3"/>
      <c r="CAA13" s="3"/>
      <c r="CAB13" s="3"/>
      <c r="CAC13" s="3"/>
      <c r="CAD13" s="3"/>
      <c r="CAE13" s="3"/>
      <c r="CAF13" s="3"/>
      <c r="CAG13" s="3"/>
      <c r="CAH13" s="3"/>
      <c r="CAI13" s="3"/>
      <c r="CAJ13" s="3"/>
      <c r="CAK13" s="3"/>
      <c r="CAL13" s="3"/>
      <c r="CAM13" s="3"/>
      <c r="CAN13" s="3"/>
      <c r="CAO13" s="3"/>
      <c r="CAP13" s="3"/>
      <c r="CAQ13" s="3"/>
      <c r="CAR13" s="3"/>
      <c r="CAS13" s="3"/>
      <c r="CAT13" s="3"/>
      <c r="CAU13" s="3"/>
      <c r="CAV13" s="3"/>
      <c r="CAW13" s="3"/>
      <c r="CAX13" s="3"/>
      <c r="CAY13" s="3"/>
      <c r="CAZ13" s="3"/>
      <c r="CBA13" s="3"/>
      <c r="CBB13" s="3"/>
      <c r="CBC13" s="3"/>
      <c r="CBD13" s="3"/>
      <c r="CBE13" s="3"/>
      <c r="CBF13" s="3"/>
      <c r="CBG13" s="3"/>
      <c r="CBH13" s="3"/>
      <c r="CBI13" s="3"/>
      <c r="CBJ13" s="3"/>
      <c r="CBK13" s="3"/>
      <c r="CBL13" s="3"/>
      <c r="CBM13" s="3"/>
      <c r="CBN13" s="3"/>
      <c r="CBO13" s="3"/>
      <c r="CBP13" s="3"/>
      <c r="CBQ13" s="3"/>
      <c r="CBR13" s="3"/>
      <c r="CBS13" s="3"/>
      <c r="CBT13" s="3"/>
      <c r="CBU13" s="3"/>
      <c r="CBV13" s="3"/>
      <c r="CBW13" s="3"/>
      <c r="CBX13" s="3"/>
      <c r="CBY13" s="3"/>
      <c r="CBZ13" s="3"/>
      <c r="CCA13" s="3"/>
      <c r="CCB13" s="3"/>
      <c r="CCC13" s="3"/>
      <c r="CCD13" s="3"/>
      <c r="CCE13" s="3"/>
      <c r="CCF13" s="3"/>
      <c r="CCG13" s="3"/>
      <c r="CCH13" s="3"/>
      <c r="CCI13" s="3"/>
      <c r="CCJ13" s="3"/>
      <c r="CCK13" s="3"/>
      <c r="CCL13" s="3"/>
      <c r="CCM13" s="3"/>
      <c r="CCN13" s="3"/>
      <c r="CCO13" s="3"/>
      <c r="CCP13" s="3"/>
      <c r="CCQ13" s="3"/>
      <c r="CCR13" s="3"/>
      <c r="CCS13" s="3"/>
      <c r="CCT13" s="3"/>
      <c r="CCU13" s="3"/>
      <c r="CCV13" s="3"/>
      <c r="CCW13" s="3"/>
      <c r="CCX13" s="3"/>
      <c r="CCY13" s="3"/>
      <c r="CCZ13" s="3"/>
      <c r="CDA13" s="3"/>
      <c r="CDB13" s="3"/>
      <c r="CDC13" s="3"/>
      <c r="CDD13" s="3"/>
      <c r="CDE13" s="3"/>
      <c r="CDF13" s="3"/>
      <c r="CDG13" s="3"/>
      <c r="CDH13" s="3"/>
      <c r="CDI13" s="3"/>
      <c r="CDJ13" s="3"/>
      <c r="CDK13" s="3"/>
      <c r="CDL13" s="3"/>
      <c r="CDM13" s="3"/>
      <c r="CDN13" s="3"/>
      <c r="CDO13" s="3"/>
      <c r="CDP13" s="3"/>
      <c r="CDQ13" s="3"/>
      <c r="CDR13" s="3"/>
      <c r="CDS13" s="3"/>
      <c r="CDT13" s="3"/>
      <c r="CDU13" s="3"/>
      <c r="CDV13" s="3"/>
      <c r="CDW13" s="3"/>
      <c r="CDX13" s="3"/>
      <c r="CDY13" s="3"/>
      <c r="CDZ13" s="3"/>
      <c r="CEA13" s="3"/>
      <c r="CEB13" s="3"/>
      <c r="CEC13" s="3"/>
      <c r="CED13" s="3"/>
      <c r="CEE13" s="3"/>
      <c r="CEF13" s="3"/>
      <c r="CEG13" s="3"/>
      <c r="CEH13" s="3"/>
      <c r="CEI13" s="3"/>
      <c r="CEJ13" s="3"/>
      <c r="CEK13" s="3"/>
      <c r="CEL13" s="3"/>
      <c r="CEM13" s="3"/>
      <c r="CEN13" s="3"/>
      <c r="CEO13" s="3"/>
      <c r="CEP13" s="3"/>
      <c r="CEQ13" s="3"/>
      <c r="CER13" s="3"/>
      <c r="CES13" s="3"/>
      <c r="CET13" s="3"/>
      <c r="CEU13" s="3"/>
      <c r="CEV13" s="3"/>
      <c r="CEW13" s="3"/>
      <c r="CEX13" s="3"/>
      <c r="CEY13" s="3"/>
      <c r="CEZ13" s="3"/>
      <c r="CFA13" s="3"/>
      <c r="CFB13" s="3"/>
      <c r="CFC13" s="3"/>
      <c r="CFD13" s="3"/>
      <c r="CFE13" s="3"/>
      <c r="CFF13" s="3"/>
      <c r="CFG13" s="3"/>
      <c r="CFH13" s="3"/>
      <c r="CFI13" s="3"/>
      <c r="CFJ13" s="3"/>
      <c r="CFK13" s="3"/>
      <c r="CFL13" s="3"/>
      <c r="CFM13" s="3"/>
      <c r="CFN13" s="3"/>
      <c r="CFO13" s="3"/>
      <c r="CFP13" s="3"/>
      <c r="CFQ13" s="3"/>
      <c r="CFR13" s="3"/>
      <c r="CFS13" s="3"/>
      <c r="CFT13" s="3"/>
      <c r="CFU13" s="3"/>
      <c r="CFV13" s="3"/>
      <c r="CFW13" s="3"/>
      <c r="CFX13" s="3"/>
      <c r="CFY13" s="3"/>
      <c r="CFZ13" s="3"/>
      <c r="CGA13" s="3"/>
      <c r="CGB13" s="3"/>
      <c r="CGC13" s="3"/>
      <c r="CGD13" s="3"/>
      <c r="CGE13" s="3"/>
      <c r="CGF13" s="3"/>
      <c r="CGG13" s="3"/>
      <c r="CGH13" s="3"/>
      <c r="CGI13" s="3"/>
      <c r="CGJ13" s="3"/>
      <c r="CGK13" s="3"/>
      <c r="CGL13" s="3"/>
      <c r="CGM13" s="3"/>
      <c r="CGN13" s="3"/>
      <c r="CGO13" s="3"/>
      <c r="CGP13" s="3"/>
      <c r="CGQ13" s="3"/>
      <c r="CGR13" s="3"/>
      <c r="CGS13" s="3"/>
      <c r="CGT13" s="3"/>
      <c r="CGU13" s="3"/>
      <c r="CGV13" s="3"/>
      <c r="CGW13" s="3"/>
      <c r="CGX13" s="3"/>
      <c r="CGY13" s="3"/>
      <c r="CGZ13" s="3"/>
      <c r="CHA13" s="3"/>
      <c r="CHB13" s="3"/>
      <c r="CHC13" s="3"/>
      <c r="CHD13" s="3"/>
      <c r="CHE13" s="3"/>
      <c r="CHF13" s="3"/>
      <c r="CHG13" s="3"/>
      <c r="CHH13" s="3"/>
      <c r="CHI13" s="3"/>
      <c r="CHJ13" s="3"/>
      <c r="CHK13" s="3"/>
      <c r="CHL13" s="3"/>
      <c r="CHM13" s="3"/>
      <c r="CHN13" s="3"/>
      <c r="CHO13" s="3"/>
      <c r="CHP13" s="3"/>
      <c r="CHQ13" s="3"/>
      <c r="CHR13" s="3"/>
      <c r="CHS13" s="3"/>
      <c r="CHT13" s="3"/>
      <c r="CHU13" s="3"/>
      <c r="CHV13" s="3"/>
      <c r="CHW13" s="3"/>
      <c r="CHX13" s="3"/>
      <c r="CHY13" s="3"/>
      <c r="CHZ13" s="3"/>
      <c r="CIA13" s="3"/>
      <c r="CIB13" s="3"/>
      <c r="CIC13" s="3"/>
      <c r="CID13" s="3"/>
      <c r="CIE13" s="3"/>
      <c r="CIF13" s="3"/>
      <c r="CIG13" s="3"/>
      <c r="CIH13" s="3"/>
      <c r="CII13" s="3"/>
      <c r="CIJ13" s="3"/>
      <c r="CIK13" s="3"/>
      <c r="CIL13" s="3"/>
      <c r="CIM13" s="3"/>
      <c r="CIN13" s="3"/>
      <c r="CIO13" s="3"/>
      <c r="CIP13" s="3"/>
      <c r="CIQ13" s="3"/>
      <c r="CIR13" s="3"/>
      <c r="CIS13" s="3"/>
      <c r="CIT13" s="3"/>
      <c r="CIU13" s="3"/>
      <c r="CIV13" s="3"/>
      <c r="CIW13" s="3"/>
      <c r="CIX13" s="3"/>
      <c r="CIY13" s="3"/>
      <c r="CIZ13" s="3"/>
      <c r="CJA13" s="3"/>
      <c r="CJB13" s="3"/>
      <c r="CJC13" s="3"/>
      <c r="CJD13" s="3"/>
      <c r="CJE13" s="3"/>
      <c r="CJF13" s="3"/>
      <c r="CJG13" s="3"/>
      <c r="CJH13" s="3"/>
      <c r="CJI13" s="3"/>
      <c r="CJJ13" s="3"/>
      <c r="CJK13" s="3"/>
      <c r="CJL13" s="3"/>
      <c r="CJM13" s="3"/>
      <c r="CJN13" s="3"/>
      <c r="CJO13" s="3"/>
      <c r="CJP13" s="3"/>
      <c r="CJQ13" s="3"/>
      <c r="CJR13" s="3"/>
      <c r="CJS13" s="3"/>
      <c r="CJT13" s="3"/>
      <c r="CJU13" s="3"/>
      <c r="CJV13" s="3"/>
      <c r="CJW13" s="3"/>
      <c r="CJX13" s="3"/>
      <c r="CJY13" s="3"/>
      <c r="CJZ13" s="3"/>
      <c r="CKA13" s="3"/>
      <c r="CKB13" s="3"/>
      <c r="CKC13" s="3"/>
      <c r="CKD13" s="3"/>
      <c r="CKE13" s="3"/>
      <c r="CKF13" s="3"/>
      <c r="CKG13" s="3"/>
      <c r="CKH13" s="3"/>
      <c r="CKI13" s="3"/>
      <c r="CKJ13" s="3"/>
      <c r="CKK13" s="3"/>
      <c r="CKL13" s="3"/>
      <c r="CKM13" s="3"/>
      <c r="CKN13" s="3"/>
      <c r="CKO13" s="3"/>
      <c r="CKP13" s="3"/>
      <c r="CKQ13" s="3"/>
      <c r="CKR13" s="3"/>
      <c r="CKS13" s="3"/>
      <c r="CKT13" s="3"/>
      <c r="CKU13" s="3"/>
      <c r="CKV13" s="3"/>
      <c r="CKW13" s="3"/>
      <c r="CKX13" s="3"/>
      <c r="CKY13" s="3"/>
      <c r="CKZ13" s="3"/>
      <c r="CLA13" s="3"/>
      <c r="CLB13" s="3"/>
      <c r="CLC13" s="3"/>
      <c r="CLD13" s="3"/>
      <c r="CLE13" s="3"/>
      <c r="CLF13" s="3"/>
      <c r="CLG13" s="3"/>
      <c r="CLH13" s="3"/>
      <c r="CLI13" s="3"/>
      <c r="CLJ13" s="3"/>
      <c r="CLK13" s="3"/>
      <c r="CLL13" s="3"/>
      <c r="CLM13" s="3"/>
      <c r="CLN13" s="3"/>
      <c r="CLO13" s="3"/>
      <c r="CLP13" s="3"/>
      <c r="CLQ13" s="3"/>
      <c r="CLR13" s="3"/>
      <c r="CLS13" s="3"/>
      <c r="CLT13" s="3"/>
      <c r="CLU13" s="3"/>
      <c r="CLV13" s="3"/>
      <c r="CLW13" s="3"/>
      <c r="CLX13" s="3"/>
      <c r="CLY13" s="3"/>
      <c r="CLZ13" s="3"/>
      <c r="CMA13" s="3"/>
      <c r="CMB13" s="3"/>
      <c r="CMC13" s="3"/>
      <c r="CMD13" s="3"/>
      <c r="CME13" s="3"/>
      <c r="CMF13" s="3"/>
      <c r="CMG13" s="3"/>
      <c r="CMH13" s="3"/>
      <c r="CMI13" s="3"/>
      <c r="CMJ13" s="3"/>
      <c r="CMK13" s="3"/>
      <c r="CML13" s="3"/>
      <c r="CMM13" s="3"/>
      <c r="CMN13" s="3"/>
      <c r="CMO13" s="3"/>
      <c r="CMP13" s="3"/>
      <c r="CMQ13" s="3"/>
      <c r="CMR13" s="3"/>
      <c r="CMS13" s="3"/>
      <c r="CMT13" s="3"/>
      <c r="CMU13" s="3"/>
      <c r="CMV13" s="3"/>
      <c r="CMW13" s="3"/>
      <c r="CMX13" s="3"/>
      <c r="CMY13" s="3"/>
      <c r="CMZ13" s="3"/>
      <c r="CNA13" s="3"/>
      <c r="CNB13" s="3"/>
      <c r="CNC13" s="3"/>
    </row>
    <row r="14" spans="1:2395" ht="15" customHeight="1" x14ac:dyDescent="0.2">
      <c r="A14" s="3" t="s">
        <v>125</v>
      </c>
      <c r="C14" s="3" t="s">
        <v>19</v>
      </c>
      <c r="D14" s="3" t="s">
        <v>34</v>
      </c>
      <c r="E14" s="3" t="s">
        <v>128</v>
      </c>
      <c r="F14" s="5">
        <v>15529</v>
      </c>
      <c r="G14" s="3" t="s">
        <v>119</v>
      </c>
      <c r="H14" s="3" t="s">
        <v>21</v>
      </c>
      <c r="K14" s="3" t="s">
        <v>19</v>
      </c>
      <c r="L14" s="3" t="s">
        <v>79</v>
      </c>
      <c r="M14" s="4">
        <v>159</v>
      </c>
      <c r="N14" s="3" t="s">
        <v>80</v>
      </c>
      <c r="O14" s="3" t="s">
        <v>20</v>
      </c>
      <c r="P14" s="3" t="s">
        <v>22</v>
      </c>
      <c r="Q14" s="3">
        <v>7119</v>
      </c>
      <c r="R14" s="3" t="s">
        <v>55</v>
      </c>
      <c r="S14" s="4" t="s">
        <v>147</v>
      </c>
      <c r="T14" s="5">
        <v>42736</v>
      </c>
      <c r="U14" s="5">
        <v>35855</v>
      </c>
      <c r="V14" s="3" t="s">
        <v>275</v>
      </c>
    </row>
    <row r="15" spans="1:2395" ht="15" customHeight="1" x14ac:dyDescent="0.2">
      <c r="A15" s="3" t="s">
        <v>44</v>
      </c>
      <c r="C15" s="3" t="s">
        <v>19</v>
      </c>
      <c r="D15" s="3" t="s">
        <v>130</v>
      </c>
      <c r="E15" s="3" t="s">
        <v>45</v>
      </c>
      <c r="F15" s="5">
        <v>28216</v>
      </c>
      <c r="G15" s="3" t="s">
        <v>46</v>
      </c>
      <c r="H15" s="3" t="s">
        <v>43</v>
      </c>
      <c r="K15" s="3" t="s">
        <v>19</v>
      </c>
      <c r="L15" s="3" t="s">
        <v>47</v>
      </c>
      <c r="M15" s="4" t="s">
        <v>48</v>
      </c>
      <c r="N15" s="3" t="s">
        <v>49</v>
      </c>
      <c r="O15" s="3" t="s">
        <v>20</v>
      </c>
      <c r="P15" s="3" t="s">
        <v>22</v>
      </c>
      <c r="Q15" s="3">
        <v>699</v>
      </c>
      <c r="R15" s="3" t="s">
        <v>23</v>
      </c>
      <c r="S15" s="4" t="s">
        <v>148</v>
      </c>
      <c r="T15" s="5">
        <v>42736</v>
      </c>
      <c r="U15" s="5">
        <v>35855</v>
      </c>
      <c r="V15" s="3" t="s">
        <v>272</v>
      </c>
    </row>
    <row r="16" spans="1:2395" ht="15" customHeight="1" x14ac:dyDescent="0.2">
      <c r="A16" s="3" t="s">
        <v>50</v>
      </c>
      <c r="C16" s="3" t="s">
        <v>19</v>
      </c>
      <c r="D16" s="3" t="s">
        <v>98</v>
      </c>
      <c r="E16" s="3" t="s">
        <v>51</v>
      </c>
      <c r="F16" s="5">
        <v>16810</v>
      </c>
      <c r="G16" s="3" t="s">
        <v>109</v>
      </c>
      <c r="H16" s="3" t="s">
        <v>43</v>
      </c>
      <c r="K16" s="3" t="s">
        <v>19</v>
      </c>
      <c r="L16" s="3" t="s">
        <v>52</v>
      </c>
      <c r="M16" s="4">
        <v>21</v>
      </c>
      <c r="N16" s="3" t="s">
        <v>53</v>
      </c>
      <c r="O16" s="3" t="s">
        <v>20</v>
      </c>
      <c r="P16" s="3" t="s">
        <v>22</v>
      </c>
      <c r="Q16" s="3">
        <v>3332</v>
      </c>
      <c r="R16" s="3" t="s">
        <v>54</v>
      </c>
      <c r="S16" s="4" t="s">
        <v>149</v>
      </c>
      <c r="T16" s="5">
        <v>42736</v>
      </c>
      <c r="U16" s="5">
        <v>38544</v>
      </c>
      <c r="V16" s="3" t="s">
        <v>163</v>
      </c>
    </row>
    <row r="17" spans="1:2395" ht="15" customHeight="1" x14ac:dyDescent="0.2">
      <c r="A17" s="3" t="s">
        <v>24</v>
      </c>
      <c r="B17" s="3" t="s">
        <v>25</v>
      </c>
      <c r="C17" s="3" t="s">
        <v>19</v>
      </c>
      <c r="D17" s="3" t="s">
        <v>26</v>
      </c>
      <c r="E17" s="3" t="s">
        <v>27</v>
      </c>
      <c r="F17" s="5">
        <v>21719</v>
      </c>
      <c r="G17" s="3" t="s">
        <v>28</v>
      </c>
      <c r="H17" s="3" t="s">
        <v>21</v>
      </c>
      <c r="K17" s="3" t="s">
        <v>19</v>
      </c>
      <c r="L17" s="3" t="s">
        <v>29</v>
      </c>
      <c r="M17" s="4">
        <v>19</v>
      </c>
      <c r="N17" s="3" t="s">
        <v>30</v>
      </c>
      <c r="O17" s="3" t="s">
        <v>20</v>
      </c>
      <c r="P17" s="3" t="s">
        <v>22</v>
      </c>
      <c r="Q17" s="3">
        <v>3311</v>
      </c>
      <c r="R17" s="3" t="s">
        <v>31</v>
      </c>
      <c r="S17" s="4" t="s">
        <v>150</v>
      </c>
      <c r="T17" s="5">
        <v>42736</v>
      </c>
      <c r="U17" s="5">
        <v>36878</v>
      </c>
      <c r="V17" s="3" t="s">
        <v>273</v>
      </c>
    </row>
    <row r="18" spans="1:2395" s="6" customFormat="1" ht="15" customHeight="1" x14ac:dyDescent="0.2">
      <c r="A18" s="3" t="s">
        <v>24</v>
      </c>
      <c r="B18" s="3" t="s">
        <v>25</v>
      </c>
      <c r="C18" s="3" t="s">
        <v>19</v>
      </c>
      <c r="D18" s="3" t="s">
        <v>36</v>
      </c>
      <c r="E18" s="3" t="s">
        <v>37</v>
      </c>
      <c r="F18" s="5">
        <v>33455</v>
      </c>
      <c r="G18" s="3" t="s">
        <v>20</v>
      </c>
      <c r="H18" s="3" t="s">
        <v>21</v>
      </c>
      <c r="I18" s="3"/>
      <c r="J18" s="3"/>
      <c r="K18" s="3" t="s">
        <v>19</v>
      </c>
      <c r="L18" s="3" t="s">
        <v>29</v>
      </c>
      <c r="M18" s="4">
        <v>19</v>
      </c>
      <c r="N18" s="3" t="s">
        <v>30</v>
      </c>
      <c r="O18" s="3" t="s">
        <v>20</v>
      </c>
      <c r="P18" s="3" t="s">
        <v>22</v>
      </c>
      <c r="Q18" s="3">
        <v>3311</v>
      </c>
      <c r="R18" s="3" t="s">
        <v>31</v>
      </c>
      <c r="S18" s="4" t="s">
        <v>151</v>
      </c>
      <c r="T18" s="5">
        <v>42736</v>
      </c>
      <c r="U18" s="5">
        <v>36878</v>
      </c>
      <c r="V18" s="3" t="s">
        <v>273</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c r="AJY18" s="3"/>
      <c r="AJZ18" s="3"/>
      <c r="AKA18" s="3"/>
      <c r="AKB18" s="3"/>
      <c r="AKC18" s="3"/>
      <c r="AKD18" s="3"/>
      <c r="AKE18" s="3"/>
      <c r="AKF18" s="3"/>
      <c r="AKG18" s="3"/>
      <c r="AKH18" s="3"/>
      <c r="AKI18" s="3"/>
      <c r="AKJ18" s="3"/>
      <c r="AKK18" s="3"/>
      <c r="AKL18" s="3"/>
      <c r="AKM18" s="3"/>
      <c r="AKN18" s="3"/>
      <c r="AKO18" s="3"/>
      <c r="AKP18" s="3"/>
      <c r="AKQ18" s="3"/>
      <c r="AKR18" s="3"/>
      <c r="AKS18" s="3"/>
      <c r="AKT18" s="3"/>
      <c r="AKU18" s="3"/>
      <c r="AKV18" s="3"/>
      <c r="AKW18" s="3"/>
      <c r="AKX18" s="3"/>
      <c r="AKY18" s="3"/>
      <c r="AKZ18" s="3"/>
      <c r="ALA18" s="3"/>
      <c r="ALB18" s="3"/>
      <c r="ALC18" s="3"/>
      <c r="ALD18" s="3"/>
      <c r="ALE18" s="3"/>
      <c r="ALF18" s="3"/>
      <c r="ALG18" s="3"/>
      <c r="ALH18" s="3"/>
      <c r="ALI18" s="3"/>
      <c r="ALJ18" s="3"/>
      <c r="ALK18" s="3"/>
      <c r="ALL18" s="3"/>
      <c r="ALM18" s="3"/>
      <c r="ALN18" s="3"/>
      <c r="ALO18" s="3"/>
      <c r="ALP18" s="3"/>
      <c r="ALQ18" s="3"/>
      <c r="ALR18" s="3"/>
      <c r="ALS18" s="3"/>
      <c r="ALT18" s="3"/>
      <c r="ALU18" s="3"/>
      <c r="ALV18" s="3"/>
      <c r="ALW18" s="3"/>
      <c r="ALX18" s="3"/>
      <c r="ALY18" s="3"/>
      <c r="ALZ18" s="3"/>
      <c r="AMA18" s="3"/>
      <c r="AMB18" s="3"/>
      <c r="AMC18" s="3"/>
      <c r="AMD18" s="3"/>
      <c r="AME18" s="3"/>
      <c r="AMF18" s="3"/>
      <c r="AMG18" s="3"/>
      <c r="AMH18" s="3"/>
      <c r="AMI18" s="3"/>
      <c r="AMJ18" s="3"/>
      <c r="AMK18" s="3"/>
      <c r="AML18" s="3"/>
      <c r="AMM18" s="3"/>
      <c r="AMN18" s="3"/>
      <c r="AMO18" s="3"/>
      <c r="AMP18" s="3"/>
      <c r="AMQ18" s="3"/>
      <c r="AMR18" s="3"/>
      <c r="AMS18" s="3"/>
      <c r="AMT18" s="3"/>
      <c r="AMU18" s="3"/>
      <c r="AMV18" s="3"/>
      <c r="AMW18" s="3"/>
      <c r="AMX18" s="3"/>
      <c r="AMY18" s="3"/>
      <c r="AMZ18" s="3"/>
      <c r="ANA18" s="3"/>
      <c r="ANB18" s="3"/>
      <c r="ANC18" s="3"/>
      <c r="AND18" s="3"/>
      <c r="ANE18" s="3"/>
      <c r="ANF18" s="3"/>
      <c r="ANG18" s="3"/>
      <c r="ANH18" s="3"/>
      <c r="ANI18" s="3"/>
      <c r="ANJ18" s="3"/>
      <c r="ANK18" s="3"/>
      <c r="ANL18" s="3"/>
      <c r="ANM18" s="3"/>
      <c r="ANN18" s="3"/>
      <c r="ANO18" s="3"/>
      <c r="ANP18" s="3"/>
      <c r="ANQ18" s="3"/>
      <c r="ANR18" s="3"/>
      <c r="ANS18" s="3"/>
      <c r="ANT18" s="3"/>
      <c r="ANU18" s="3"/>
      <c r="ANV18" s="3"/>
      <c r="ANW18" s="3"/>
      <c r="ANX18" s="3"/>
      <c r="ANY18" s="3"/>
      <c r="ANZ18" s="3"/>
      <c r="AOA18" s="3"/>
      <c r="AOB18" s="3"/>
      <c r="AOC18" s="3"/>
      <c r="AOD18" s="3"/>
      <c r="AOE18" s="3"/>
      <c r="AOF18" s="3"/>
      <c r="AOG18" s="3"/>
      <c r="AOH18" s="3"/>
      <c r="AOI18" s="3"/>
      <c r="AOJ18" s="3"/>
      <c r="AOK18" s="3"/>
      <c r="AOL18" s="3"/>
      <c r="AOM18" s="3"/>
      <c r="AON18" s="3"/>
      <c r="AOO18" s="3"/>
      <c r="AOP18" s="3"/>
      <c r="AOQ18" s="3"/>
      <c r="AOR18" s="3"/>
      <c r="AOS18" s="3"/>
      <c r="AOT18" s="3"/>
      <c r="AOU18" s="3"/>
      <c r="AOV18" s="3"/>
      <c r="AOW18" s="3"/>
      <c r="AOX18" s="3"/>
      <c r="AOY18" s="3"/>
      <c r="AOZ18" s="3"/>
      <c r="APA18" s="3"/>
      <c r="APB18" s="3"/>
      <c r="APC18" s="3"/>
      <c r="APD18" s="3"/>
      <c r="APE18" s="3"/>
      <c r="APF18" s="3"/>
      <c r="APG18" s="3"/>
      <c r="APH18" s="3"/>
      <c r="API18" s="3"/>
      <c r="APJ18" s="3"/>
      <c r="APK18" s="3"/>
      <c r="APL18" s="3"/>
      <c r="APM18" s="3"/>
      <c r="APN18" s="3"/>
      <c r="APO18" s="3"/>
      <c r="APP18" s="3"/>
      <c r="APQ18" s="3"/>
      <c r="APR18" s="3"/>
      <c r="APS18" s="3"/>
      <c r="APT18" s="3"/>
      <c r="APU18" s="3"/>
      <c r="APV18" s="3"/>
      <c r="APW18" s="3"/>
      <c r="APX18" s="3"/>
      <c r="APY18" s="3"/>
      <c r="APZ18" s="3"/>
      <c r="AQA18" s="3"/>
      <c r="AQB18" s="3"/>
      <c r="AQC18" s="3"/>
      <c r="AQD18" s="3"/>
      <c r="AQE18" s="3"/>
      <c r="AQF18" s="3"/>
      <c r="AQG18" s="3"/>
      <c r="AQH18" s="3"/>
      <c r="AQI18" s="3"/>
      <c r="AQJ18" s="3"/>
      <c r="AQK18" s="3"/>
      <c r="AQL18" s="3"/>
      <c r="AQM18" s="3"/>
      <c r="AQN18" s="3"/>
      <c r="AQO18" s="3"/>
      <c r="AQP18" s="3"/>
      <c r="AQQ18" s="3"/>
      <c r="AQR18" s="3"/>
      <c r="AQS18" s="3"/>
      <c r="AQT18" s="3"/>
      <c r="AQU18" s="3"/>
      <c r="AQV18" s="3"/>
      <c r="AQW18" s="3"/>
      <c r="AQX18" s="3"/>
      <c r="AQY18" s="3"/>
      <c r="AQZ18" s="3"/>
      <c r="ARA18" s="3"/>
      <c r="ARB18" s="3"/>
      <c r="ARC18" s="3"/>
      <c r="ARD18" s="3"/>
      <c r="ARE18" s="3"/>
      <c r="ARF18" s="3"/>
      <c r="ARG18" s="3"/>
      <c r="ARH18" s="3"/>
      <c r="ARI18" s="3"/>
      <c r="ARJ18" s="3"/>
      <c r="ARK18" s="3"/>
      <c r="ARL18" s="3"/>
      <c r="ARM18" s="3"/>
      <c r="ARN18" s="3"/>
      <c r="ARO18" s="3"/>
      <c r="ARP18" s="3"/>
      <c r="ARQ18" s="3"/>
      <c r="ARR18" s="3"/>
      <c r="ARS18" s="3"/>
      <c r="ART18" s="3"/>
      <c r="ARU18" s="3"/>
      <c r="ARV18" s="3"/>
      <c r="ARW18" s="3"/>
      <c r="ARX18" s="3"/>
      <c r="ARY18" s="3"/>
      <c r="ARZ18" s="3"/>
      <c r="ASA18" s="3"/>
      <c r="ASB18" s="3"/>
      <c r="ASC18" s="3"/>
      <c r="ASD18" s="3"/>
      <c r="ASE18" s="3"/>
      <c r="ASF18" s="3"/>
      <c r="ASG18" s="3"/>
      <c r="ASH18" s="3"/>
      <c r="ASI18" s="3"/>
      <c r="ASJ18" s="3"/>
      <c r="ASK18" s="3"/>
      <c r="ASL18" s="3"/>
      <c r="ASM18" s="3"/>
      <c r="ASN18" s="3"/>
      <c r="ASO18" s="3"/>
      <c r="ASP18" s="3"/>
      <c r="ASQ18" s="3"/>
      <c r="ASR18" s="3"/>
      <c r="ASS18" s="3"/>
      <c r="AST18" s="3"/>
      <c r="ASU18" s="3"/>
      <c r="ASV18" s="3"/>
      <c r="ASW18" s="3"/>
      <c r="ASX18" s="3"/>
      <c r="ASY18" s="3"/>
      <c r="ASZ18" s="3"/>
      <c r="ATA18" s="3"/>
      <c r="ATB18" s="3"/>
      <c r="ATC18" s="3"/>
      <c r="ATD18" s="3"/>
      <c r="ATE18" s="3"/>
      <c r="ATF18" s="3"/>
      <c r="ATG18" s="3"/>
      <c r="ATH18" s="3"/>
      <c r="ATI18" s="3"/>
      <c r="ATJ18" s="3"/>
      <c r="ATK18" s="3"/>
      <c r="ATL18" s="3"/>
      <c r="ATM18" s="3"/>
      <c r="ATN18" s="3"/>
      <c r="ATO18" s="3"/>
      <c r="ATP18" s="3"/>
      <c r="ATQ18" s="3"/>
      <c r="ATR18" s="3"/>
      <c r="ATS18" s="3"/>
      <c r="ATT18" s="3"/>
      <c r="ATU18" s="3"/>
      <c r="ATV18" s="3"/>
      <c r="ATW18" s="3"/>
      <c r="ATX18" s="3"/>
      <c r="ATY18" s="3"/>
      <c r="ATZ18" s="3"/>
      <c r="AUA18" s="3"/>
      <c r="AUB18" s="3"/>
      <c r="AUC18" s="3"/>
      <c r="AUD18" s="3"/>
      <c r="AUE18" s="3"/>
      <c r="AUF18" s="3"/>
      <c r="AUG18" s="3"/>
      <c r="AUH18" s="3"/>
      <c r="AUI18" s="3"/>
      <c r="AUJ18" s="3"/>
      <c r="AUK18" s="3"/>
      <c r="AUL18" s="3"/>
      <c r="AUM18" s="3"/>
      <c r="AUN18" s="3"/>
      <c r="AUO18" s="3"/>
      <c r="AUP18" s="3"/>
      <c r="AUQ18" s="3"/>
      <c r="AUR18" s="3"/>
      <c r="AUS18" s="3"/>
      <c r="AUT18" s="3"/>
      <c r="AUU18" s="3"/>
      <c r="AUV18" s="3"/>
      <c r="AUW18" s="3"/>
      <c r="AUX18" s="3"/>
      <c r="AUY18" s="3"/>
      <c r="AUZ18" s="3"/>
      <c r="AVA18" s="3"/>
      <c r="AVB18" s="3"/>
      <c r="AVC18" s="3"/>
      <c r="AVD18" s="3"/>
      <c r="AVE18" s="3"/>
      <c r="AVF18" s="3"/>
      <c r="AVG18" s="3"/>
      <c r="AVH18" s="3"/>
      <c r="AVI18" s="3"/>
      <c r="AVJ18" s="3"/>
      <c r="AVK18" s="3"/>
      <c r="AVL18" s="3"/>
      <c r="AVM18" s="3"/>
      <c r="AVN18" s="3"/>
      <c r="AVO18" s="3"/>
      <c r="AVP18" s="3"/>
      <c r="AVQ18" s="3"/>
      <c r="AVR18" s="3"/>
      <c r="AVS18" s="3"/>
      <c r="AVT18" s="3"/>
      <c r="AVU18" s="3"/>
      <c r="AVV18" s="3"/>
      <c r="AVW18" s="3"/>
      <c r="AVX18" s="3"/>
      <c r="AVY18" s="3"/>
      <c r="AVZ18" s="3"/>
      <c r="AWA18" s="3"/>
      <c r="AWB18" s="3"/>
      <c r="AWC18" s="3"/>
      <c r="AWD18" s="3"/>
      <c r="AWE18" s="3"/>
      <c r="AWF18" s="3"/>
      <c r="AWG18" s="3"/>
      <c r="AWH18" s="3"/>
      <c r="AWI18" s="3"/>
      <c r="AWJ18" s="3"/>
      <c r="AWK18" s="3"/>
      <c r="AWL18" s="3"/>
      <c r="AWM18" s="3"/>
      <c r="AWN18" s="3"/>
      <c r="AWO18" s="3"/>
      <c r="AWP18" s="3"/>
      <c r="AWQ18" s="3"/>
      <c r="AWR18" s="3"/>
      <c r="AWS18" s="3"/>
      <c r="AWT18" s="3"/>
      <c r="AWU18" s="3"/>
      <c r="AWV18" s="3"/>
      <c r="AWW18" s="3"/>
      <c r="AWX18" s="3"/>
      <c r="AWY18" s="3"/>
      <c r="AWZ18" s="3"/>
      <c r="AXA18" s="3"/>
      <c r="AXB18" s="3"/>
      <c r="AXC18" s="3"/>
      <c r="AXD18" s="3"/>
      <c r="AXE18" s="3"/>
      <c r="AXF18" s="3"/>
      <c r="AXG18" s="3"/>
      <c r="AXH18" s="3"/>
      <c r="AXI18" s="3"/>
      <c r="AXJ18" s="3"/>
      <c r="AXK18" s="3"/>
      <c r="AXL18" s="3"/>
      <c r="AXM18" s="3"/>
      <c r="AXN18" s="3"/>
      <c r="AXO18" s="3"/>
      <c r="AXP18" s="3"/>
      <c r="AXQ18" s="3"/>
      <c r="AXR18" s="3"/>
      <c r="AXS18" s="3"/>
      <c r="AXT18" s="3"/>
      <c r="AXU18" s="3"/>
      <c r="AXV18" s="3"/>
      <c r="AXW18" s="3"/>
      <c r="AXX18" s="3"/>
      <c r="AXY18" s="3"/>
      <c r="AXZ18" s="3"/>
      <c r="AYA18" s="3"/>
      <c r="AYB18" s="3"/>
      <c r="AYC18" s="3"/>
      <c r="AYD18" s="3"/>
      <c r="AYE18" s="3"/>
      <c r="AYF18" s="3"/>
      <c r="AYG18" s="3"/>
      <c r="AYH18" s="3"/>
      <c r="AYI18" s="3"/>
      <c r="AYJ18" s="3"/>
      <c r="AYK18" s="3"/>
      <c r="AYL18" s="3"/>
      <c r="AYM18" s="3"/>
      <c r="AYN18" s="3"/>
      <c r="AYO18" s="3"/>
      <c r="AYP18" s="3"/>
      <c r="AYQ18" s="3"/>
      <c r="AYR18" s="3"/>
      <c r="AYS18" s="3"/>
      <c r="AYT18" s="3"/>
      <c r="AYU18" s="3"/>
      <c r="AYV18" s="3"/>
      <c r="AYW18" s="3"/>
      <c r="AYX18" s="3"/>
      <c r="AYY18" s="3"/>
      <c r="AYZ18" s="3"/>
      <c r="AZA18" s="3"/>
      <c r="AZB18" s="3"/>
      <c r="AZC18" s="3"/>
      <c r="AZD18" s="3"/>
      <c r="AZE18" s="3"/>
      <c r="AZF18" s="3"/>
      <c r="AZG18" s="3"/>
      <c r="AZH18" s="3"/>
      <c r="AZI18" s="3"/>
      <c r="AZJ18" s="3"/>
      <c r="AZK18" s="3"/>
      <c r="AZL18" s="3"/>
      <c r="AZM18" s="3"/>
      <c r="AZN18" s="3"/>
      <c r="AZO18" s="3"/>
      <c r="AZP18" s="3"/>
      <c r="AZQ18" s="3"/>
      <c r="AZR18" s="3"/>
      <c r="AZS18" s="3"/>
      <c r="AZT18" s="3"/>
      <c r="AZU18" s="3"/>
      <c r="AZV18" s="3"/>
      <c r="AZW18" s="3"/>
      <c r="AZX18" s="3"/>
      <c r="AZY18" s="3"/>
      <c r="AZZ18" s="3"/>
      <c r="BAA18" s="3"/>
      <c r="BAB18" s="3"/>
      <c r="BAC18" s="3"/>
      <c r="BAD18" s="3"/>
      <c r="BAE18" s="3"/>
      <c r="BAF18" s="3"/>
      <c r="BAG18" s="3"/>
      <c r="BAH18" s="3"/>
      <c r="BAI18" s="3"/>
      <c r="BAJ18" s="3"/>
      <c r="BAK18" s="3"/>
      <c r="BAL18" s="3"/>
      <c r="BAM18" s="3"/>
      <c r="BAN18" s="3"/>
      <c r="BAO18" s="3"/>
      <c r="BAP18" s="3"/>
      <c r="BAQ18" s="3"/>
      <c r="BAR18" s="3"/>
      <c r="BAS18" s="3"/>
      <c r="BAT18" s="3"/>
      <c r="BAU18" s="3"/>
      <c r="BAV18" s="3"/>
      <c r="BAW18" s="3"/>
      <c r="BAX18" s="3"/>
      <c r="BAY18" s="3"/>
      <c r="BAZ18" s="3"/>
      <c r="BBA18" s="3"/>
      <c r="BBB18" s="3"/>
      <c r="BBC18" s="3"/>
      <c r="BBD18" s="3"/>
      <c r="BBE18" s="3"/>
      <c r="BBF18" s="3"/>
      <c r="BBG18" s="3"/>
      <c r="BBH18" s="3"/>
      <c r="BBI18" s="3"/>
      <c r="BBJ18" s="3"/>
      <c r="BBK18" s="3"/>
      <c r="BBL18" s="3"/>
      <c r="BBM18" s="3"/>
      <c r="BBN18" s="3"/>
      <c r="BBO18" s="3"/>
      <c r="BBP18" s="3"/>
      <c r="BBQ18" s="3"/>
      <c r="BBR18" s="3"/>
      <c r="BBS18" s="3"/>
      <c r="BBT18" s="3"/>
      <c r="BBU18" s="3"/>
      <c r="BBV18" s="3"/>
      <c r="BBW18" s="3"/>
      <c r="BBX18" s="3"/>
      <c r="BBY18" s="3"/>
      <c r="BBZ18" s="3"/>
      <c r="BCA18" s="3"/>
      <c r="BCB18" s="3"/>
      <c r="BCC18" s="3"/>
      <c r="BCD18" s="3"/>
      <c r="BCE18" s="3"/>
      <c r="BCF18" s="3"/>
      <c r="BCG18" s="3"/>
      <c r="BCH18" s="3"/>
      <c r="BCI18" s="3"/>
      <c r="BCJ18" s="3"/>
      <c r="BCK18" s="3"/>
      <c r="BCL18" s="3"/>
      <c r="BCM18" s="3"/>
      <c r="BCN18" s="3"/>
      <c r="BCO18" s="3"/>
      <c r="BCP18" s="3"/>
      <c r="BCQ18" s="3"/>
      <c r="BCR18" s="3"/>
      <c r="BCS18" s="3"/>
      <c r="BCT18" s="3"/>
      <c r="BCU18" s="3"/>
      <c r="BCV18" s="3"/>
      <c r="BCW18" s="3"/>
      <c r="BCX18" s="3"/>
      <c r="BCY18" s="3"/>
      <c r="BCZ18" s="3"/>
      <c r="BDA18" s="3"/>
      <c r="BDB18" s="3"/>
      <c r="BDC18" s="3"/>
      <c r="BDD18" s="3"/>
      <c r="BDE18" s="3"/>
      <c r="BDF18" s="3"/>
      <c r="BDG18" s="3"/>
      <c r="BDH18" s="3"/>
      <c r="BDI18" s="3"/>
      <c r="BDJ18" s="3"/>
      <c r="BDK18" s="3"/>
      <c r="BDL18" s="3"/>
      <c r="BDM18" s="3"/>
      <c r="BDN18" s="3"/>
      <c r="BDO18" s="3"/>
      <c r="BDP18" s="3"/>
      <c r="BDQ18" s="3"/>
      <c r="BDR18" s="3"/>
      <c r="BDS18" s="3"/>
      <c r="BDT18" s="3"/>
      <c r="BDU18" s="3"/>
      <c r="BDV18" s="3"/>
      <c r="BDW18" s="3"/>
      <c r="BDX18" s="3"/>
      <c r="BDY18" s="3"/>
      <c r="BDZ18" s="3"/>
      <c r="BEA18" s="3"/>
      <c r="BEB18" s="3"/>
      <c r="BEC18" s="3"/>
      <c r="BED18" s="3"/>
      <c r="BEE18" s="3"/>
      <c r="BEF18" s="3"/>
      <c r="BEG18" s="3"/>
      <c r="BEH18" s="3"/>
      <c r="BEI18" s="3"/>
      <c r="BEJ18" s="3"/>
      <c r="BEK18" s="3"/>
      <c r="BEL18" s="3"/>
      <c r="BEM18" s="3"/>
      <c r="BEN18" s="3"/>
      <c r="BEO18" s="3"/>
      <c r="BEP18" s="3"/>
      <c r="BEQ18" s="3"/>
      <c r="BER18" s="3"/>
      <c r="BES18" s="3"/>
      <c r="BET18" s="3"/>
      <c r="BEU18" s="3"/>
      <c r="BEV18" s="3"/>
      <c r="BEW18" s="3"/>
      <c r="BEX18" s="3"/>
      <c r="BEY18" s="3"/>
      <c r="BEZ18" s="3"/>
      <c r="BFA18" s="3"/>
      <c r="BFB18" s="3"/>
      <c r="BFC18" s="3"/>
      <c r="BFD18" s="3"/>
      <c r="BFE18" s="3"/>
      <c r="BFF18" s="3"/>
      <c r="BFG18" s="3"/>
      <c r="BFH18" s="3"/>
      <c r="BFI18" s="3"/>
      <c r="BFJ18" s="3"/>
      <c r="BFK18" s="3"/>
      <c r="BFL18" s="3"/>
      <c r="BFM18" s="3"/>
      <c r="BFN18" s="3"/>
      <c r="BFO18" s="3"/>
      <c r="BFP18" s="3"/>
      <c r="BFQ18" s="3"/>
      <c r="BFR18" s="3"/>
      <c r="BFS18" s="3"/>
      <c r="BFT18" s="3"/>
      <c r="BFU18" s="3"/>
      <c r="BFV18" s="3"/>
      <c r="BFW18" s="3"/>
      <c r="BFX18" s="3"/>
      <c r="BFY18" s="3"/>
      <c r="BFZ18" s="3"/>
      <c r="BGA18" s="3"/>
      <c r="BGB18" s="3"/>
      <c r="BGC18" s="3"/>
      <c r="BGD18" s="3"/>
      <c r="BGE18" s="3"/>
      <c r="BGF18" s="3"/>
      <c r="BGG18" s="3"/>
      <c r="BGH18" s="3"/>
      <c r="BGI18" s="3"/>
      <c r="BGJ18" s="3"/>
      <c r="BGK18" s="3"/>
      <c r="BGL18" s="3"/>
      <c r="BGM18" s="3"/>
      <c r="BGN18" s="3"/>
      <c r="BGO18" s="3"/>
      <c r="BGP18" s="3"/>
      <c r="BGQ18" s="3"/>
      <c r="BGR18" s="3"/>
      <c r="BGS18" s="3"/>
      <c r="BGT18" s="3"/>
      <c r="BGU18" s="3"/>
      <c r="BGV18" s="3"/>
      <c r="BGW18" s="3"/>
      <c r="BGX18" s="3"/>
      <c r="BGY18" s="3"/>
      <c r="BGZ18" s="3"/>
      <c r="BHA18" s="3"/>
      <c r="BHB18" s="3"/>
      <c r="BHC18" s="3"/>
      <c r="BHD18" s="3"/>
      <c r="BHE18" s="3"/>
      <c r="BHF18" s="3"/>
      <c r="BHG18" s="3"/>
      <c r="BHH18" s="3"/>
      <c r="BHI18" s="3"/>
      <c r="BHJ18" s="3"/>
      <c r="BHK18" s="3"/>
      <c r="BHL18" s="3"/>
      <c r="BHM18" s="3"/>
      <c r="BHN18" s="3"/>
      <c r="BHO18" s="3"/>
      <c r="BHP18" s="3"/>
      <c r="BHQ18" s="3"/>
      <c r="BHR18" s="3"/>
      <c r="BHS18" s="3"/>
      <c r="BHT18" s="3"/>
      <c r="BHU18" s="3"/>
      <c r="BHV18" s="3"/>
      <c r="BHW18" s="3"/>
      <c r="BHX18" s="3"/>
      <c r="BHY18" s="3"/>
      <c r="BHZ18" s="3"/>
      <c r="BIA18" s="3"/>
      <c r="BIB18" s="3"/>
      <c r="BIC18" s="3"/>
      <c r="BID18" s="3"/>
      <c r="BIE18" s="3"/>
      <c r="BIF18" s="3"/>
      <c r="BIG18" s="3"/>
      <c r="BIH18" s="3"/>
      <c r="BII18" s="3"/>
      <c r="BIJ18" s="3"/>
      <c r="BIK18" s="3"/>
      <c r="BIL18" s="3"/>
      <c r="BIM18" s="3"/>
      <c r="BIN18" s="3"/>
      <c r="BIO18" s="3"/>
      <c r="BIP18" s="3"/>
      <c r="BIQ18" s="3"/>
      <c r="BIR18" s="3"/>
      <c r="BIS18" s="3"/>
      <c r="BIT18" s="3"/>
      <c r="BIU18" s="3"/>
      <c r="BIV18" s="3"/>
      <c r="BIW18" s="3"/>
      <c r="BIX18" s="3"/>
      <c r="BIY18" s="3"/>
      <c r="BIZ18" s="3"/>
      <c r="BJA18" s="3"/>
      <c r="BJB18" s="3"/>
      <c r="BJC18" s="3"/>
      <c r="BJD18" s="3"/>
      <c r="BJE18" s="3"/>
      <c r="BJF18" s="3"/>
      <c r="BJG18" s="3"/>
      <c r="BJH18" s="3"/>
      <c r="BJI18" s="3"/>
      <c r="BJJ18" s="3"/>
      <c r="BJK18" s="3"/>
      <c r="BJL18" s="3"/>
      <c r="BJM18" s="3"/>
      <c r="BJN18" s="3"/>
      <c r="BJO18" s="3"/>
      <c r="BJP18" s="3"/>
      <c r="BJQ18" s="3"/>
      <c r="BJR18" s="3"/>
      <c r="BJS18" s="3"/>
      <c r="BJT18" s="3"/>
      <c r="BJU18" s="3"/>
      <c r="BJV18" s="3"/>
      <c r="BJW18" s="3"/>
      <c r="BJX18" s="3"/>
      <c r="BJY18" s="3"/>
      <c r="BJZ18" s="3"/>
      <c r="BKA18" s="3"/>
      <c r="BKB18" s="3"/>
      <c r="BKC18" s="3"/>
      <c r="BKD18" s="3"/>
      <c r="BKE18" s="3"/>
      <c r="BKF18" s="3"/>
      <c r="BKG18" s="3"/>
      <c r="BKH18" s="3"/>
      <c r="BKI18" s="3"/>
      <c r="BKJ18" s="3"/>
      <c r="BKK18" s="3"/>
      <c r="BKL18" s="3"/>
      <c r="BKM18" s="3"/>
      <c r="BKN18" s="3"/>
      <c r="BKO18" s="3"/>
      <c r="BKP18" s="3"/>
      <c r="BKQ18" s="3"/>
      <c r="BKR18" s="3"/>
      <c r="BKS18" s="3"/>
      <c r="BKT18" s="3"/>
      <c r="BKU18" s="3"/>
      <c r="BKV18" s="3"/>
      <c r="BKW18" s="3"/>
      <c r="BKX18" s="3"/>
      <c r="BKY18" s="3"/>
      <c r="BKZ18" s="3"/>
      <c r="BLA18" s="3"/>
      <c r="BLB18" s="3"/>
      <c r="BLC18" s="3"/>
      <c r="BLD18" s="3"/>
      <c r="BLE18" s="3"/>
      <c r="BLF18" s="3"/>
      <c r="BLG18" s="3"/>
      <c r="BLH18" s="3"/>
      <c r="BLI18" s="3"/>
      <c r="BLJ18" s="3"/>
      <c r="BLK18" s="3"/>
      <c r="BLL18" s="3"/>
      <c r="BLM18" s="3"/>
      <c r="BLN18" s="3"/>
      <c r="BLO18" s="3"/>
      <c r="BLP18" s="3"/>
      <c r="BLQ18" s="3"/>
      <c r="BLR18" s="3"/>
      <c r="BLS18" s="3"/>
      <c r="BLT18" s="3"/>
      <c r="BLU18" s="3"/>
      <c r="BLV18" s="3"/>
      <c r="BLW18" s="3"/>
      <c r="BLX18" s="3"/>
      <c r="BLY18" s="3"/>
      <c r="BLZ18" s="3"/>
      <c r="BMA18" s="3"/>
      <c r="BMB18" s="3"/>
      <c r="BMC18" s="3"/>
      <c r="BMD18" s="3"/>
      <c r="BME18" s="3"/>
      <c r="BMF18" s="3"/>
      <c r="BMG18" s="3"/>
      <c r="BMH18" s="3"/>
      <c r="BMI18" s="3"/>
      <c r="BMJ18" s="3"/>
      <c r="BMK18" s="3"/>
      <c r="BML18" s="3"/>
      <c r="BMM18" s="3"/>
      <c r="BMN18" s="3"/>
      <c r="BMO18" s="3"/>
      <c r="BMP18" s="3"/>
      <c r="BMQ18" s="3"/>
      <c r="BMR18" s="3"/>
      <c r="BMS18" s="3"/>
      <c r="BMT18" s="3"/>
      <c r="BMU18" s="3"/>
      <c r="BMV18" s="3"/>
      <c r="BMW18" s="3"/>
      <c r="BMX18" s="3"/>
      <c r="BMY18" s="3"/>
      <c r="BMZ18" s="3"/>
      <c r="BNA18" s="3"/>
      <c r="BNB18" s="3"/>
      <c r="BNC18" s="3"/>
      <c r="BND18" s="3"/>
      <c r="BNE18" s="3"/>
      <c r="BNF18" s="3"/>
      <c r="BNG18" s="3"/>
      <c r="BNH18" s="3"/>
      <c r="BNI18" s="3"/>
      <c r="BNJ18" s="3"/>
      <c r="BNK18" s="3"/>
      <c r="BNL18" s="3"/>
      <c r="BNM18" s="3"/>
      <c r="BNN18" s="3"/>
      <c r="BNO18" s="3"/>
      <c r="BNP18" s="3"/>
      <c r="BNQ18" s="3"/>
      <c r="BNR18" s="3"/>
      <c r="BNS18" s="3"/>
      <c r="BNT18" s="3"/>
      <c r="BNU18" s="3"/>
      <c r="BNV18" s="3"/>
      <c r="BNW18" s="3"/>
      <c r="BNX18" s="3"/>
      <c r="BNY18" s="3"/>
      <c r="BNZ18" s="3"/>
      <c r="BOA18" s="3"/>
      <c r="BOB18" s="3"/>
      <c r="BOC18" s="3"/>
      <c r="BOD18" s="3"/>
      <c r="BOE18" s="3"/>
      <c r="BOF18" s="3"/>
      <c r="BOG18" s="3"/>
      <c r="BOH18" s="3"/>
      <c r="BOI18" s="3"/>
      <c r="BOJ18" s="3"/>
      <c r="BOK18" s="3"/>
      <c r="BOL18" s="3"/>
      <c r="BOM18" s="3"/>
      <c r="BON18" s="3"/>
      <c r="BOO18" s="3"/>
      <c r="BOP18" s="3"/>
      <c r="BOQ18" s="3"/>
      <c r="BOR18" s="3"/>
      <c r="BOS18" s="3"/>
      <c r="BOT18" s="3"/>
      <c r="BOU18" s="3"/>
      <c r="BOV18" s="3"/>
      <c r="BOW18" s="3"/>
      <c r="BOX18" s="3"/>
      <c r="BOY18" s="3"/>
      <c r="BOZ18" s="3"/>
      <c r="BPA18" s="3"/>
      <c r="BPB18" s="3"/>
      <c r="BPC18" s="3"/>
      <c r="BPD18" s="3"/>
      <c r="BPE18" s="3"/>
      <c r="BPF18" s="3"/>
      <c r="BPG18" s="3"/>
      <c r="BPH18" s="3"/>
      <c r="BPI18" s="3"/>
      <c r="BPJ18" s="3"/>
      <c r="BPK18" s="3"/>
      <c r="BPL18" s="3"/>
      <c r="BPM18" s="3"/>
      <c r="BPN18" s="3"/>
      <c r="BPO18" s="3"/>
      <c r="BPP18" s="3"/>
      <c r="BPQ18" s="3"/>
      <c r="BPR18" s="3"/>
      <c r="BPS18" s="3"/>
      <c r="BPT18" s="3"/>
      <c r="BPU18" s="3"/>
      <c r="BPV18" s="3"/>
      <c r="BPW18" s="3"/>
      <c r="BPX18" s="3"/>
      <c r="BPY18" s="3"/>
      <c r="BPZ18" s="3"/>
      <c r="BQA18" s="3"/>
      <c r="BQB18" s="3"/>
      <c r="BQC18" s="3"/>
      <c r="BQD18" s="3"/>
      <c r="BQE18" s="3"/>
      <c r="BQF18" s="3"/>
      <c r="BQG18" s="3"/>
      <c r="BQH18" s="3"/>
      <c r="BQI18" s="3"/>
      <c r="BQJ18" s="3"/>
      <c r="BQK18" s="3"/>
      <c r="BQL18" s="3"/>
      <c r="BQM18" s="3"/>
      <c r="BQN18" s="3"/>
      <c r="BQO18" s="3"/>
      <c r="BQP18" s="3"/>
      <c r="BQQ18" s="3"/>
      <c r="BQR18" s="3"/>
      <c r="BQS18" s="3"/>
      <c r="BQT18" s="3"/>
      <c r="BQU18" s="3"/>
      <c r="BQV18" s="3"/>
      <c r="BQW18" s="3"/>
      <c r="BQX18" s="3"/>
      <c r="BQY18" s="3"/>
      <c r="BQZ18" s="3"/>
      <c r="BRA18" s="3"/>
      <c r="BRB18" s="3"/>
      <c r="BRC18" s="3"/>
      <c r="BRD18" s="3"/>
      <c r="BRE18" s="3"/>
      <c r="BRF18" s="3"/>
      <c r="BRG18" s="3"/>
      <c r="BRH18" s="3"/>
      <c r="BRI18" s="3"/>
      <c r="BRJ18" s="3"/>
      <c r="BRK18" s="3"/>
      <c r="BRL18" s="3"/>
      <c r="BRM18" s="3"/>
      <c r="BRN18" s="3"/>
      <c r="BRO18" s="3"/>
      <c r="BRP18" s="3"/>
      <c r="BRQ18" s="3"/>
      <c r="BRR18" s="3"/>
      <c r="BRS18" s="3"/>
      <c r="BRT18" s="3"/>
      <c r="BRU18" s="3"/>
      <c r="BRV18" s="3"/>
      <c r="BRW18" s="3"/>
      <c r="BRX18" s="3"/>
      <c r="BRY18" s="3"/>
      <c r="BRZ18" s="3"/>
      <c r="BSA18" s="3"/>
      <c r="BSB18" s="3"/>
      <c r="BSC18" s="3"/>
      <c r="BSD18" s="3"/>
      <c r="BSE18" s="3"/>
      <c r="BSF18" s="3"/>
      <c r="BSG18" s="3"/>
      <c r="BSH18" s="3"/>
      <c r="BSI18" s="3"/>
      <c r="BSJ18" s="3"/>
      <c r="BSK18" s="3"/>
      <c r="BSL18" s="3"/>
      <c r="BSM18" s="3"/>
      <c r="BSN18" s="3"/>
      <c r="BSO18" s="3"/>
      <c r="BSP18" s="3"/>
      <c r="BSQ18" s="3"/>
      <c r="BSR18" s="3"/>
      <c r="BSS18" s="3"/>
      <c r="BST18" s="3"/>
      <c r="BSU18" s="3"/>
      <c r="BSV18" s="3"/>
      <c r="BSW18" s="3"/>
      <c r="BSX18" s="3"/>
      <c r="BSY18" s="3"/>
      <c r="BSZ18" s="3"/>
      <c r="BTA18" s="3"/>
      <c r="BTB18" s="3"/>
      <c r="BTC18" s="3"/>
      <c r="BTD18" s="3"/>
      <c r="BTE18" s="3"/>
      <c r="BTF18" s="3"/>
      <c r="BTG18" s="3"/>
      <c r="BTH18" s="3"/>
      <c r="BTI18" s="3"/>
      <c r="BTJ18" s="3"/>
      <c r="BTK18" s="3"/>
      <c r="BTL18" s="3"/>
      <c r="BTM18" s="3"/>
      <c r="BTN18" s="3"/>
      <c r="BTO18" s="3"/>
      <c r="BTP18" s="3"/>
      <c r="BTQ18" s="3"/>
      <c r="BTR18" s="3"/>
      <c r="BTS18" s="3"/>
      <c r="BTT18" s="3"/>
      <c r="BTU18" s="3"/>
      <c r="BTV18" s="3"/>
      <c r="BTW18" s="3"/>
      <c r="BTX18" s="3"/>
      <c r="BTY18" s="3"/>
      <c r="BTZ18" s="3"/>
      <c r="BUA18" s="3"/>
      <c r="BUB18" s="3"/>
      <c r="BUC18" s="3"/>
      <c r="BUD18" s="3"/>
      <c r="BUE18" s="3"/>
      <c r="BUF18" s="3"/>
      <c r="BUG18" s="3"/>
      <c r="BUH18" s="3"/>
      <c r="BUI18" s="3"/>
      <c r="BUJ18" s="3"/>
      <c r="BUK18" s="3"/>
      <c r="BUL18" s="3"/>
      <c r="BUM18" s="3"/>
      <c r="BUN18" s="3"/>
      <c r="BUO18" s="3"/>
      <c r="BUP18" s="3"/>
      <c r="BUQ18" s="3"/>
      <c r="BUR18" s="3"/>
      <c r="BUS18" s="3"/>
      <c r="BUT18" s="3"/>
      <c r="BUU18" s="3"/>
      <c r="BUV18" s="3"/>
      <c r="BUW18" s="3"/>
      <c r="BUX18" s="3"/>
      <c r="BUY18" s="3"/>
      <c r="BUZ18" s="3"/>
      <c r="BVA18" s="3"/>
      <c r="BVB18" s="3"/>
      <c r="BVC18" s="3"/>
      <c r="BVD18" s="3"/>
      <c r="BVE18" s="3"/>
      <c r="BVF18" s="3"/>
      <c r="BVG18" s="3"/>
      <c r="BVH18" s="3"/>
      <c r="BVI18" s="3"/>
      <c r="BVJ18" s="3"/>
      <c r="BVK18" s="3"/>
      <c r="BVL18" s="3"/>
      <c r="BVM18" s="3"/>
      <c r="BVN18" s="3"/>
      <c r="BVO18" s="3"/>
      <c r="BVP18" s="3"/>
      <c r="BVQ18" s="3"/>
      <c r="BVR18" s="3"/>
      <c r="BVS18" s="3"/>
      <c r="BVT18" s="3"/>
      <c r="BVU18" s="3"/>
      <c r="BVV18" s="3"/>
      <c r="BVW18" s="3"/>
      <c r="BVX18" s="3"/>
      <c r="BVY18" s="3"/>
      <c r="BVZ18" s="3"/>
      <c r="BWA18" s="3"/>
      <c r="BWB18" s="3"/>
      <c r="BWC18" s="3"/>
      <c r="BWD18" s="3"/>
      <c r="BWE18" s="3"/>
      <c r="BWF18" s="3"/>
      <c r="BWG18" s="3"/>
      <c r="BWH18" s="3"/>
      <c r="BWI18" s="3"/>
      <c r="BWJ18" s="3"/>
      <c r="BWK18" s="3"/>
      <c r="BWL18" s="3"/>
      <c r="BWM18" s="3"/>
      <c r="BWN18" s="3"/>
      <c r="BWO18" s="3"/>
      <c r="BWP18" s="3"/>
      <c r="BWQ18" s="3"/>
      <c r="BWR18" s="3"/>
      <c r="BWS18" s="3"/>
      <c r="BWT18" s="3"/>
      <c r="BWU18" s="3"/>
      <c r="BWV18" s="3"/>
      <c r="BWW18" s="3"/>
      <c r="BWX18" s="3"/>
      <c r="BWY18" s="3"/>
      <c r="BWZ18" s="3"/>
      <c r="BXA18" s="3"/>
      <c r="BXB18" s="3"/>
      <c r="BXC18" s="3"/>
      <c r="BXD18" s="3"/>
      <c r="BXE18" s="3"/>
      <c r="BXF18" s="3"/>
      <c r="BXG18" s="3"/>
      <c r="BXH18" s="3"/>
      <c r="BXI18" s="3"/>
      <c r="BXJ18" s="3"/>
      <c r="BXK18" s="3"/>
      <c r="BXL18" s="3"/>
      <c r="BXM18" s="3"/>
      <c r="BXN18" s="3"/>
      <c r="BXO18" s="3"/>
      <c r="BXP18" s="3"/>
      <c r="BXQ18" s="3"/>
      <c r="BXR18" s="3"/>
      <c r="BXS18" s="3"/>
      <c r="BXT18" s="3"/>
      <c r="BXU18" s="3"/>
      <c r="BXV18" s="3"/>
      <c r="BXW18" s="3"/>
      <c r="BXX18" s="3"/>
      <c r="BXY18" s="3"/>
      <c r="BXZ18" s="3"/>
      <c r="BYA18" s="3"/>
      <c r="BYB18" s="3"/>
      <c r="BYC18" s="3"/>
      <c r="BYD18" s="3"/>
      <c r="BYE18" s="3"/>
      <c r="BYF18" s="3"/>
      <c r="BYG18" s="3"/>
      <c r="BYH18" s="3"/>
      <c r="BYI18" s="3"/>
      <c r="BYJ18" s="3"/>
      <c r="BYK18" s="3"/>
      <c r="BYL18" s="3"/>
      <c r="BYM18" s="3"/>
      <c r="BYN18" s="3"/>
      <c r="BYO18" s="3"/>
      <c r="BYP18" s="3"/>
      <c r="BYQ18" s="3"/>
      <c r="BYR18" s="3"/>
      <c r="BYS18" s="3"/>
      <c r="BYT18" s="3"/>
      <c r="BYU18" s="3"/>
      <c r="BYV18" s="3"/>
      <c r="BYW18" s="3"/>
      <c r="BYX18" s="3"/>
      <c r="BYY18" s="3"/>
      <c r="BYZ18" s="3"/>
      <c r="BZA18" s="3"/>
      <c r="BZB18" s="3"/>
      <c r="BZC18" s="3"/>
      <c r="BZD18" s="3"/>
      <c r="BZE18" s="3"/>
      <c r="BZF18" s="3"/>
      <c r="BZG18" s="3"/>
      <c r="BZH18" s="3"/>
      <c r="BZI18" s="3"/>
      <c r="BZJ18" s="3"/>
      <c r="BZK18" s="3"/>
      <c r="BZL18" s="3"/>
      <c r="BZM18" s="3"/>
      <c r="BZN18" s="3"/>
      <c r="BZO18" s="3"/>
      <c r="BZP18" s="3"/>
      <c r="BZQ18" s="3"/>
      <c r="BZR18" s="3"/>
      <c r="BZS18" s="3"/>
      <c r="BZT18" s="3"/>
      <c r="BZU18" s="3"/>
      <c r="BZV18" s="3"/>
      <c r="BZW18" s="3"/>
      <c r="BZX18" s="3"/>
      <c r="BZY18" s="3"/>
      <c r="BZZ18" s="3"/>
      <c r="CAA18" s="3"/>
      <c r="CAB18" s="3"/>
      <c r="CAC18" s="3"/>
      <c r="CAD18" s="3"/>
      <c r="CAE18" s="3"/>
      <c r="CAF18" s="3"/>
      <c r="CAG18" s="3"/>
      <c r="CAH18" s="3"/>
      <c r="CAI18" s="3"/>
      <c r="CAJ18" s="3"/>
      <c r="CAK18" s="3"/>
      <c r="CAL18" s="3"/>
      <c r="CAM18" s="3"/>
      <c r="CAN18" s="3"/>
      <c r="CAO18" s="3"/>
      <c r="CAP18" s="3"/>
      <c r="CAQ18" s="3"/>
      <c r="CAR18" s="3"/>
      <c r="CAS18" s="3"/>
      <c r="CAT18" s="3"/>
      <c r="CAU18" s="3"/>
      <c r="CAV18" s="3"/>
      <c r="CAW18" s="3"/>
      <c r="CAX18" s="3"/>
      <c r="CAY18" s="3"/>
      <c r="CAZ18" s="3"/>
      <c r="CBA18" s="3"/>
      <c r="CBB18" s="3"/>
      <c r="CBC18" s="3"/>
      <c r="CBD18" s="3"/>
      <c r="CBE18" s="3"/>
      <c r="CBF18" s="3"/>
      <c r="CBG18" s="3"/>
      <c r="CBH18" s="3"/>
      <c r="CBI18" s="3"/>
      <c r="CBJ18" s="3"/>
      <c r="CBK18" s="3"/>
      <c r="CBL18" s="3"/>
      <c r="CBM18" s="3"/>
      <c r="CBN18" s="3"/>
      <c r="CBO18" s="3"/>
      <c r="CBP18" s="3"/>
      <c r="CBQ18" s="3"/>
      <c r="CBR18" s="3"/>
      <c r="CBS18" s="3"/>
      <c r="CBT18" s="3"/>
      <c r="CBU18" s="3"/>
      <c r="CBV18" s="3"/>
      <c r="CBW18" s="3"/>
      <c r="CBX18" s="3"/>
      <c r="CBY18" s="3"/>
      <c r="CBZ18" s="3"/>
      <c r="CCA18" s="3"/>
      <c r="CCB18" s="3"/>
      <c r="CCC18" s="3"/>
      <c r="CCD18" s="3"/>
      <c r="CCE18" s="3"/>
      <c r="CCF18" s="3"/>
      <c r="CCG18" s="3"/>
      <c r="CCH18" s="3"/>
      <c r="CCI18" s="3"/>
      <c r="CCJ18" s="3"/>
      <c r="CCK18" s="3"/>
      <c r="CCL18" s="3"/>
      <c r="CCM18" s="3"/>
      <c r="CCN18" s="3"/>
      <c r="CCO18" s="3"/>
      <c r="CCP18" s="3"/>
      <c r="CCQ18" s="3"/>
      <c r="CCR18" s="3"/>
      <c r="CCS18" s="3"/>
      <c r="CCT18" s="3"/>
      <c r="CCU18" s="3"/>
      <c r="CCV18" s="3"/>
      <c r="CCW18" s="3"/>
      <c r="CCX18" s="3"/>
      <c r="CCY18" s="3"/>
      <c r="CCZ18" s="3"/>
      <c r="CDA18" s="3"/>
      <c r="CDB18" s="3"/>
      <c r="CDC18" s="3"/>
      <c r="CDD18" s="3"/>
      <c r="CDE18" s="3"/>
      <c r="CDF18" s="3"/>
      <c r="CDG18" s="3"/>
      <c r="CDH18" s="3"/>
      <c r="CDI18" s="3"/>
      <c r="CDJ18" s="3"/>
      <c r="CDK18" s="3"/>
      <c r="CDL18" s="3"/>
      <c r="CDM18" s="3"/>
      <c r="CDN18" s="3"/>
      <c r="CDO18" s="3"/>
      <c r="CDP18" s="3"/>
      <c r="CDQ18" s="3"/>
      <c r="CDR18" s="3"/>
      <c r="CDS18" s="3"/>
      <c r="CDT18" s="3"/>
      <c r="CDU18" s="3"/>
      <c r="CDV18" s="3"/>
      <c r="CDW18" s="3"/>
      <c r="CDX18" s="3"/>
      <c r="CDY18" s="3"/>
      <c r="CDZ18" s="3"/>
      <c r="CEA18" s="3"/>
      <c r="CEB18" s="3"/>
      <c r="CEC18" s="3"/>
      <c r="CED18" s="3"/>
      <c r="CEE18" s="3"/>
      <c r="CEF18" s="3"/>
      <c r="CEG18" s="3"/>
      <c r="CEH18" s="3"/>
      <c r="CEI18" s="3"/>
      <c r="CEJ18" s="3"/>
      <c r="CEK18" s="3"/>
      <c r="CEL18" s="3"/>
      <c r="CEM18" s="3"/>
      <c r="CEN18" s="3"/>
      <c r="CEO18" s="3"/>
      <c r="CEP18" s="3"/>
      <c r="CEQ18" s="3"/>
      <c r="CER18" s="3"/>
      <c r="CES18" s="3"/>
      <c r="CET18" s="3"/>
      <c r="CEU18" s="3"/>
      <c r="CEV18" s="3"/>
      <c r="CEW18" s="3"/>
      <c r="CEX18" s="3"/>
      <c r="CEY18" s="3"/>
      <c r="CEZ18" s="3"/>
      <c r="CFA18" s="3"/>
      <c r="CFB18" s="3"/>
      <c r="CFC18" s="3"/>
      <c r="CFD18" s="3"/>
      <c r="CFE18" s="3"/>
      <c r="CFF18" s="3"/>
      <c r="CFG18" s="3"/>
      <c r="CFH18" s="3"/>
      <c r="CFI18" s="3"/>
      <c r="CFJ18" s="3"/>
      <c r="CFK18" s="3"/>
      <c r="CFL18" s="3"/>
      <c r="CFM18" s="3"/>
      <c r="CFN18" s="3"/>
      <c r="CFO18" s="3"/>
      <c r="CFP18" s="3"/>
      <c r="CFQ18" s="3"/>
      <c r="CFR18" s="3"/>
      <c r="CFS18" s="3"/>
      <c r="CFT18" s="3"/>
      <c r="CFU18" s="3"/>
      <c r="CFV18" s="3"/>
      <c r="CFW18" s="3"/>
      <c r="CFX18" s="3"/>
      <c r="CFY18" s="3"/>
      <c r="CFZ18" s="3"/>
      <c r="CGA18" s="3"/>
      <c r="CGB18" s="3"/>
      <c r="CGC18" s="3"/>
      <c r="CGD18" s="3"/>
      <c r="CGE18" s="3"/>
      <c r="CGF18" s="3"/>
      <c r="CGG18" s="3"/>
      <c r="CGH18" s="3"/>
      <c r="CGI18" s="3"/>
      <c r="CGJ18" s="3"/>
      <c r="CGK18" s="3"/>
      <c r="CGL18" s="3"/>
      <c r="CGM18" s="3"/>
      <c r="CGN18" s="3"/>
      <c r="CGO18" s="3"/>
      <c r="CGP18" s="3"/>
      <c r="CGQ18" s="3"/>
      <c r="CGR18" s="3"/>
      <c r="CGS18" s="3"/>
      <c r="CGT18" s="3"/>
      <c r="CGU18" s="3"/>
      <c r="CGV18" s="3"/>
      <c r="CGW18" s="3"/>
      <c r="CGX18" s="3"/>
      <c r="CGY18" s="3"/>
      <c r="CGZ18" s="3"/>
      <c r="CHA18" s="3"/>
      <c r="CHB18" s="3"/>
      <c r="CHC18" s="3"/>
      <c r="CHD18" s="3"/>
      <c r="CHE18" s="3"/>
      <c r="CHF18" s="3"/>
      <c r="CHG18" s="3"/>
      <c r="CHH18" s="3"/>
      <c r="CHI18" s="3"/>
      <c r="CHJ18" s="3"/>
      <c r="CHK18" s="3"/>
      <c r="CHL18" s="3"/>
      <c r="CHM18" s="3"/>
      <c r="CHN18" s="3"/>
      <c r="CHO18" s="3"/>
      <c r="CHP18" s="3"/>
      <c r="CHQ18" s="3"/>
      <c r="CHR18" s="3"/>
      <c r="CHS18" s="3"/>
      <c r="CHT18" s="3"/>
      <c r="CHU18" s="3"/>
      <c r="CHV18" s="3"/>
      <c r="CHW18" s="3"/>
      <c r="CHX18" s="3"/>
      <c r="CHY18" s="3"/>
      <c r="CHZ18" s="3"/>
      <c r="CIA18" s="3"/>
      <c r="CIB18" s="3"/>
      <c r="CIC18" s="3"/>
      <c r="CID18" s="3"/>
      <c r="CIE18" s="3"/>
      <c r="CIF18" s="3"/>
      <c r="CIG18" s="3"/>
      <c r="CIH18" s="3"/>
      <c r="CII18" s="3"/>
      <c r="CIJ18" s="3"/>
      <c r="CIK18" s="3"/>
      <c r="CIL18" s="3"/>
      <c r="CIM18" s="3"/>
      <c r="CIN18" s="3"/>
      <c r="CIO18" s="3"/>
      <c r="CIP18" s="3"/>
      <c r="CIQ18" s="3"/>
      <c r="CIR18" s="3"/>
      <c r="CIS18" s="3"/>
      <c r="CIT18" s="3"/>
      <c r="CIU18" s="3"/>
      <c r="CIV18" s="3"/>
      <c r="CIW18" s="3"/>
      <c r="CIX18" s="3"/>
      <c r="CIY18" s="3"/>
      <c r="CIZ18" s="3"/>
      <c r="CJA18" s="3"/>
      <c r="CJB18" s="3"/>
      <c r="CJC18" s="3"/>
      <c r="CJD18" s="3"/>
      <c r="CJE18" s="3"/>
      <c r="CJF18" s="3"/>
      <c r="CJG18" s="3"/>
      <c r="CJH18" s="3"/>
      <c r="CJI18" s="3"/>
      <c r="CJJ18" s="3"/>
      <c r="CJK18" s="3"/>
      <c r="CJL18" s="3"/>
      <c r="CJM18" s="3"/>
      <c r="CJN18" s="3"/>
      <c r="CJO18" s="3"/>
      <c r="CJP18" s="3"/>
      <c r="CJQ18" s="3"/>
      <c r="CJR18" s="3"/>
      <c r="CJS18" s="3"/>
      <c r="CJT18" s="3"/>
      <c r="CJU18" s="3"/>
      <c r="CJV18" s="3"/>
      <c r="CJW18" s="3"/>
      <c r="CJX18" s="3"/>
      <c r="CJY18" s="3"/>
      <c r="CJZ18" s="3"/>
      <c r="CKA18" s="3"/>
      <c r="CKB18" s="3"/>
      <c r="CKC18" s="3"/>
      <c r="CKD18" s="3"/>
      <c r="CKE18" s="3"/>
      <c r="CKF18" s="3"/>
      <c r="CKG18" s="3"/>
      <c r="CKH18" s="3"/>
      <c r="CKI18" s="3"/>
      <c r="CKJ18" s="3"/>
      <c r="CKK18" s="3"/>
      <c r="CKL18" s="3"/>
      <c r="CKM18" s="3"/>
      <c r="CKN18" s="3"/>
      <c r="CKO18" s="3"/>
      <c r="CKP18" s="3"/>
      <c r="CKQ18" s="3"/>
      <c r="CKR18" s="3"/>
      <c r="CKS18" s="3"/>
      <c r="CKT18" s="3"/>
      <c r="CKU18" s="3"/>
      <c r="CKV18" s="3"/>
      <c r="CKW18" s="3"/>
      <c r="CKX18" s="3"/>
      <c r="CKY18" s="3"/>
      <c r="CKZ18" s="3"/>
      <c r="CLA18" s="3"/>
      <c r="CLB18" s="3"/>
      <c r="CLC18" s="3"/>
      <c r="CLD18" s="3"/>
      <c r="CLE18" s="3"/>
      <c r="CLF18" s="3"/>
      <c r="CLG18" s="3"/>
      <c r="CLH18" s="3"/>
      <c r="CLI18" s="3"/>
      <c r="CLJ18" s="3"/>
      <c r="CLK18" s="3"/>
      <c r="CLL18" s="3"/>
      <c r="CLM18" s="3"/>
      <c r="CLN18" s="3"/>
      <c r="CLO18" s="3"/>
      <c r="CLP18" s="3"/>
      <c r="CLQ18" s="3"/>
      <c r="CLR18" s="3"/>
      <c r="CLS18" s="3"/>
      <c r="CLT18" s="3"/>
      <c r="CLU18" s="3"/>
      <c r="CLV18" s="3"/>
      <c r="CLW18" s="3"/>
      <c r="CLX18" s="3"/>
      <c r="CLY18" s="3"/>
      <c r="CLZ18" s="3"/>
      <c r="CMA18" s="3"/>
      <c r="CMB18" s="3"/>
      <c r="CMC18" s="3"/>
      <c r="CMD18" s="3"/>
      <c r="CME18" s="3"/>
      <c r="CMF18" s="3"/>
      <c r="CMG18" s="3"/>
      <c r="CMH18" s="3"/>
      <c r="CMI18" s="3"/>
      <c r="CMJ18" s="3"/>
      <c r="CMK18" s="3"/>
      <c r="CML18" s="3"/>
      <c r="CMM18" s="3"/>
      <c r="CMN18" s="3"/>
      <c r="CMO18" s="3"/>
      <c r="CMP18" s="3"/>
      <c r="CMQ18" s="3"/>
      <c r="CMR18" s="3"/>
      <c r="CMS18" s="3"/>
      <c r="CMT18" s="3"/>
      <c r="CMU18" s="3"/>
      <c r="CMV18" s="3"/>
      <c r="CMW18" s="3"/>
      <c r="CMX18" s="3"/>
      <c r="CMY18" s="3"/>
      <c r="CMZ18" s="3"/>
      <c r="CNA18" s="3"/>
      <c r="CNB18" s="3"/>
      <c r="CNC18" s="3"/>
    </row>
    <row r="19" spans="1:2395" ht="15" customHeight="1" x14ac:dyDescent="0.2">
      <c r="A19" s="3" t="s">
        <v>24</v>
      </c>
      <c r="B19" s="3" t="s">
        <v>25</v>
      </c>
      <c r="C19" s="3" t="s">
        <v>19</v>
      </c>
      <c r="D19" s="3" t="s">
        <v>32</v>
      </c>
      <c r="E19" s="3" t="s">
        <v>33</v>
      </c>
      <c r="F19" s="5">
        <v>35465</v>
      </c>
      <c r="G19" s="3" t="s">
        <v>20</v>
      </c>
      <c r="H19" s="3" t="s">
        <v>21</v>
      </c>
      <c r="K19" s="3" t="s">
        <v>19</v>
      </c>
      <c r="L19" s="3" t="s">
        <v>29</v>
      </c>
      <c r="M19" s="4">
        <v>19</v>
      </c>
      <c r="N19" s="3" t="s">
        <v>30</v>
      </c>
      <c r="O19" s="3" t="s">
        <v>20</v>
      </c>
      <c r="P19" s="3" t="s">
        <v>22</v>
      </c>
      <c r="Q19" s="3">
        <v>3311</v>
      </c>
      <c r="R19" s="3" t="s">
        <v>31</v>
      </c>
      <c r="S19" s="4" t="s">
        <v>152</v>
      </c>
      <c r="T19" s="5">
        <v>42736</v>
      </c>
      <c r="U19" s="5">
        <v>36878</v>
      </c>
      <c r="V19" s="3" t="s">
        <v>273</v>
      </c>
    </row>
    <row r="20" spans="1:2395" ht="15" customHeight="1" x14ac:dyDescent="0.2">
      <c r="A20" s="3" t="s">
        <v>24</v>
      </c>
      <c r="B20" s="3" t="s">
        <v>25</v>
      </c>
      <c r="C20" s="3" t="s">
        <v>19</v>
      </c>
      <c r="D20" s="3" t="s">
        <v>34</v>
      </c>
      <c r="E20" s="3" t="s">
        <v>35</v>
      </c>
      <c r="F20" s="5">
        <v>36444</v>
      </c>
      <c r="G20" s="3" t="s">
        <v>20</v>
      </c>
      <c r="H20" s="3" t="s">
        <v>21</v>
      </c>
      <c r="K20" s="3" t="s">
        <v>19</v>
      </c>
      <c r="L20" s="3" t="s">
        <v>29</v>
      </c>
      <c r="M20" s="4">
        <v>19</v>
      </c>
      <c r="N20" s="3" t="s">
        <v>30</v>
      </c>
      <c r="O20" s="3" t="s">
        <v>20</v>
      </c>
      <c r="P20" s="3" t="s">
        <v>22</v>
      </c>
      <c r="Q20" s="3">
        <v>3311</v>
      </c>
      <c r="R20" s="3" t="s">
        <v>31</v>
      </c>
      <c r="S20" s="4" t="s">
        <v>153</v>
      </c>
      <c r="T20" s="5">
        <v>42736</v>
      </c>
      <c r="U20" s="5">
        <v>36878</v>
      </c>
      <c r="V20" s="3" t="s">
        <v>273</v>
      </c>
    </row>
    <row r="21" spans="1:2395" ht="15" customHeight="1" x14ac:dyDescent="0.2">
      <c r="A21" s="3" t="s">
        <v>126</v>
      </c>
      <c r="B21" s="3" t="s">
        <v>25</v>
      </c>
      <c r="C21" s="3" t="s">
        <v>19</v>
      </c>
      <c r="D21" s="3" t="s">
        <v>34</v>
      </c>
      <c r="E21" s="3" t="s">
        <v>137</v>
      </c>
      <c r="F21" s="5">
        <v>14391</v>
      </c>
      <c r="G21" s="3" t="s">
        <v>120</v>
      </c>
      <c r="H21" s="3" t="s">
        <v>21</v>
      </c>
      <c r="K21" s="3" t="s">
        <v>19</v>
      </c>
      <c r="L21" s="3" t="s">
        <v>107</v>
      </c>
      <c r="M21" s="4">
        <v>285</v>
      </c>
      <c r="N21" s="3" t="s">
        <v>108</v>
      </c>
      <c r="O21" s="3" t="s">
        <v>20</v>
      </c>
      <c r="P21" s="3" t="s">
        <v>22</v>
      </c>
      <c r="Q21" s="3">
        <v>7095</v>
      </c>
      <c r="R21" s="3" t="s">
        <v>56</v>
      </c>
      <c r="S21" s="4" t="s">
        <v>158</v>
      </c>
      <c r="T21" s="5">
        <v>42736</v>
      </c>
      <c r="U21" s="5">
        <v>35855</v>
      </c>
      <c r="V21" s="3" t="s">
        <v>272</v>
      </c>
    </row>
    <row r="22" spans="1:2395" ht="15" customHeight="1" x14ac:dyDescent="0.2">
      <c r="A22" s="3" t="s">
        <v>127</v>
      </c>
      <c r="B22" s="3" t="s">
        <v>25</v>
      </c>
      <c r="C22" s="3" t="s">
        <v>19</v>
      </c>
      <c r="D22" s="3" t="s">
        <v>141</v>
      </c>
      <c r="E22" s="3" t="s">
        <v>140</v>
      </c>
      <c r="F22" s="5">
        <v>33072</v>
      </c>
      <c r="G22" s="3" t="s">
        <v>122</v>
      </c>
      <c r="H22" s="3" t="s">
        <v>43</v>
      </c>
      <c r="K22" s="3" t="s">
        <v>19</v>
      </c>
      <c r="L22" s="3" t="s">
        <v>96</v>
      </c>
      <c r="M22" s="4">
        <v>61</v>
      </c>
      <c r="N22" s="3" t="s">
        <v>97</v>
      </c>
      <c r="O22" s="3" t="s">
        <v>20</v>
      </c>
      <c r="P22" s="3" t="s">
        <v>22</v>
      </c>
      <c r="Q22" s="3">
        <v>7119</v>
      </c>
      <c r="R22" s="3" t="s">
        <v>55</v>
      </c>
      <c r="S22" s="4" t="s">
        <v>160</v>
      </c>
      <c r="T22" s="5">
        <v>42736</v>
      </c>
      <c r="U22" s="5">
        <v>40057</v>
      </c>
      <c r="V22" s="3" t="s">
        <v>164</v>
      </c>
    </row>
    <row r="23" spans="1:2395" ht="15" customHeight="1" x14ac:dyDescent="0.2">
      <c r="F23" s="5"/>
      <c r="L23" s="3"/>
      <c r="M23" s="4"/>
      <c r="Q23" s="3"/>
      <c r="S23" s="4"/>
      <c r="T23" s="5"/>
      <c r="U23" s="5"/>
    </row>
    <row r="24" spans="1:2395" ht="15" customHeight="1" x14ac:dyDescent="0.2">
      <c r="F24" s="5"/>
      <c r="L24" s="3"/>
      <c r="M24" s="4"/>
      <c r="Q24" s="3"/>
      <c r="S24" s="4"/>
      <c r="T24" s="5"/>
      <c r="U24" s="5"/>
    </row>
    <row r="25" spans="1:2395" ht="15" customHeight="1" x14ac:dyDescent="0.2">
      <c r="F25" s="5"/>
      <c r="L25" s="3"/>
      <c r="M25" s="4"/>
      <c r="Q25" s="3"/>
      <c r="S25" s="4"/>
      <c r="T25" s="5"/>
      <c r="U25" s="5"/>
    </row>
  </sheetData>
  <sortState ref="A2:U51">
    <sortCondition ref="N1"/>
  </sortState>
  <pageMargins left="0.24" right="0.2" top="0.46" bottom="0.42" header="0.31496062992125984" footer="0.31496062992125984"/>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topLeftCell="A52" workbookViewId="0">
      <selection activeCell="A60" sqref="A60:A67"/>
    </sheetView>
  </sheetViews>
  <sheetFormatPr defaultRowHeight="12.75" x14ac:dyDescent="0.2"/>
  <sheetData>
    <row r="1" spans="1:8" x14ac:dyDescent="0.2">
      <c r="A1" t="s">
        <v>112</v>
      </c>
      <c r="D1" t="s">
        <v>118</v>
      </c>
      <c r="H1" t="s">
        <v>171</v>
      </c>
    </row>
    <row r="2" spans="1:8" x14ac:dyDescent="0.2">
      <c r="A2" t="s">
        <v>113</v>
      </c>
      <c r="H2" t="s">
        <v>172</v>
      </c>
    </row>
    <row r="3" spans="1:8" x14ac:dyDescent="0.2">
      <c r="A3" t="s">
        <v>114</v>
      </c>
    </row>
    <row r="5" spans="1:8" x14ac:dyDescent="0.2">
      <c r="A5" t="s">
        <v>115</v>
      </c>
      <c r="B5" t="s">
        <v>133</v>
      </c>
    </row>
    <row r="6" spans="1:8" x14ac:dyDescent="0.2">
      <c r="B6" t="s">
        <v>134</v>
      </c>
    </row>
    <row r="7" spans="1:8" x14ac:dyDescent="0.2">
      <c r="B7" t="s">
        <v>116</v>
      </c>
    </row>
    <row r="10" spans="1:8" x14ac:dyDescent="0.2">
      <c r="A10" t="s">
        <v>174</v>
      </c>
    </row>
    <row r="11" spans="1:8" x14ac:dyDescent="0.2">
      <c r="A11" t="s">
        <v>117</v>
      </c>
    </row>
    <row r="13" spans="1:8" x14ac:dyDescent="0.2">
      <c r="A13" t="s">
        <v>173</v>
      </c>
      <c r="E13" s="2" t="s">
        <v>123</v>
      </c>
    </row>
    <row r="14" spans="1:8" x14ac:dyDescent="0.2">
      <c r="E14" s="2" t="s">
        <v>177</v>
      </c>
    </row>
    <row r="15" spans="1:8" x14ac:dyDescent="0.2">
      <c r="E15" s="1" t="s">
        <v>124</v>
      </c>
    </row>
    <row r="17" spans="1:1" x14ac:dyDescent="0.2">
      <c r="A17" t="s">
        <v>165</v>
      </c>
    </row>
    <row r="18" spans="1:1" x14ac:dyDescent="0.2">
      <c r="A18" t="s">
        <v>166</v>
      </c>
    </row>
    <row r="20" spans="1:1" x14ac:dyDescent="0.2">
      <c r="A20" t="s">
        <v>175</v>
      </c>
    </row>
    <row r="21" spans="1:1" x14ac:dyDescent="0.2">
      <c r="A21" t="s">
        <v>167</v>
      </c>
    </row>
    <row r="23" spans="1:1" x14ac:dyDescent="0.2">
      <c r="A23" t="s">
        <v>176</v>
      </c>
    </row>
    <row r="24" spans="1:1" x14ac:dyDescent="0.2">
      <c r="A24" t="s">
        <v>230</v>
      </c>
    </row>
    <row r="26" spans="1:1" x14ac:dyDescent="0.2">
      <c r="A26" t="s">
        <v>231</v>
      </c>
    </row>
    <row r="27" spans="1:1" x14ac:dyDescent="0.2">
      <c r="A27" s="18" t="s">
        <v>229</v>
      </c>
    </row>
    <row r="29" spans="1:1" x14ac:dyDescent="0.2">
      <c r="A29" t="s">
        <v>231</v>
      </c>
    </row>
    <row r="30" spans="1:1" x14ac:dyDescent="0.2">
      <c r="A30" t="s">
        <v>231</v>
      </c>
    </row>
    <row r="31" spans="1:1" x14ac:dyDescent="0.2">
      <c r="A31" t="s">
        <v>232</v>
      </c>
    </row>
    <row r="33" spans="1:14" x14ac:dyDescent="0.2">
      <c r="A33" t="s">
        <v>233</v>
      </c>
    </row>
    <row r="35" spans="1:14" x14ac:dyDescent="0.2">
      <c r="A35" t="s">
        <v>234</v>
      </c>
    </row>
    <row r="37" spans="1:14" x14ac:dyDescent="0.2">
      <c r="A37" t="s">
        <v>235</v>
      </c>
    </row>
    <row r="38" spans="1:14" x14ac:dyDescent="0.2">
      <c r="A38" t="s">
        <v>266</v>
      </c>
    </row>
    <row r="40" spans="1:14" x14ac:dyDescent="0.2">
      <c r="A40" t="s">
        <v>243</v>
      </c>
      <c r="B40" t="s">
        <v>244</v>
      </c>
    </row>
    <row r="42" spans="1:14" x14ac:dyDescent="0.2">
      <c r="A42" t="s">
        <v>236</v>
      </c>
    </row>
    <row r="43" spans="1:14" x14ac:dyDescent="0.2">
      <c r="A43" t="s">
        <v>237</v>
      </c>
    </row>
    <row r="44" spans="1:14" ht="67.5" customHeight="1" x14ac:dyDescent="0.2">
      <c r="A44" s="22" t="s">
        <v>238</v>
      </c>
      <c r="B44" s="23"/>
      <c r="C44" s="23"/>
      <c r="D44" s="23"/>
      <c r="E44" s="23"/>
      <c r="F44" s="23"/>
      <c r="G44" s="23"/>
      <c r="H44" s="23"/>
      <c r="I44" s="23"/>
      <c r="J44" s="23"/>
      <c r="K44" s="23"/>
      <c r="L44" s="23"/>
      <c r="M44" s="23"/>
      <c r="N44" s="23"/>
    </row>
    <row r="45" spans="1:14" x14ac:dyDescent="0.2">
      <c r="A45" s="19"/>
    </row>
    <row r="46" spans="1:14" ht="14.25" x14ac:dyDescent="0.2">
      <c r="A46" s="20" t="s">
        <v>239</v>
      </c>
    </row>
    <row r="47" spans="1:14" ht="14.25" x14ac:dyDescent="0.2">
      <c r="A47" s="20" t="s">
        <v>240</v>
      </c>
    </row>
    <row r="48" spans="1:14" ht="14.25" x14ac:dyDescent="0.2">
      <c r="A48" s="20" t="s">
        <v>241</v>
      </c>
    </row>
    <row r="49" spans="1:4" ht="14.25" x14ac:dyDescent="0.2">
      <c r="A49" s="20" t="s">
        <v>242</v>
      </c>
    </row>
    <row r="51" spans="1:4" ht="14.25" x14ac:dyDescent="0.2">
      <c r="A51" s="20" t="s">
        <v>245</v>
      </c>
      <c r="B51" t="s">
        <v>246</v>
      </c>
      <c r="C51" t="s">
        <v>247</v>
      </c>
    </row>
    <row r="52" spans="1:4" x14ac:dyDescent="0.2">
      <c r="B52" t="s">
        <v>248</v>
      </c>
      <c r="C52" t="s">
        <v>249</v>
      </c>
    </row>
    <row r="53" spans="1:4" x14ac:dyDescent="0.2">
      <c r="B53" t="s">
        <v>250</v>
      </c>
      <c r="C53" t="s">
        <v>251</v>
      </c>
    </row>
    <row r="54" spans="1:4" x14ac:dyDescent="0.2">
      <c r="B54" t="s">
        <v>252</v>
      </c>
      <c r="C54" t="s">
        <v>253</v>
      </c>
    </row>
    <row r="56" spans="1:4" x14ac:dyDescent="0.2">
      <c r="A56" t="s">
        <v>254</v>
      </c>
      <c r="D56" t="s">
        <v>267</v>
      </c>
    </row>
    <row r="58" spans="1:4" ht="15" customHeight="1" x14ac:dyDescent="0.2">
      <c r="A58" s="21" t="s">
        <v>263</v>
      </c>
    </row>
    <row r="60" spans="1:4" x14ac:dyDescent="0.2">
      <c r="A60" s="19" t="s">
        <v>256</v>
      </c>
    </row>
    <row r="61" spans="1:4" x14ac:dyDescent="0.2">
      <c r="A61" s="19" t="s">
        <v>255</v>
      </c>
    </row>
    <row r="62" spans="1:4" x14ac:dyDescent="0.2">
      <c r="A62" s="19" t="s">
        <v>257</v>
      </c>
    </row>
    <row r="63" spans="1:4" x14ac:dyDescent="0.2">
      <c r="A63" s="19" t="s">
        <v>258</v>
      </c>
    </row>
    <row r="64" spans="1:4" x14ac:dyDescent="0.2">
      <c r="A64" s="19" t="s">
        <v>259</v>
      </c>
    </row>
    <row r="65" spans="1:2" x14ac:dyDescent="0.2">
      <c r="A65" s="19" t="s">
        <v>260</v>
      </c>
    </row>
    <row r="66" spans="1:2" x14ac:dyDescent="0.2">
      <c r="A66" s="19" t="s">
        <v>261</v>
      </c>
    </row>
    <row r="67" spans="1:2" x14ac:dyDescent="0.2">
      <c r="A67" s="19" t="s">
        <v>262</v>
      </c>
    </row>
    <row r="70" spans="1:2" x14ac:dyDescent="0.2">
      <c r="A70" s="19" t="s">
        <v>264</v>
      </c>
      <c r="B70" t="s">
        <v>265</v>
      </c>
    </row>
  </sheetData>
  <mergeCells count="1">
    <mergeCell ref="A44:N44"/>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opLeftCell="A10" workbookViewId="0">
      <selection activeCell="D30" sqref="D30"/>
    </sheetView>
  </sheetViews>
  <sheetFormatPr defaultColWidth="18" defaultRowHeight="12.75" x14ac:dyDescent="0.2"/>
  <cols>
    <col min="3" max="3" width="23.5703125" customWidth="1"/>
  </cols>
  <sheetData>
    <row r="1" spans="1:4" ht="24.75" customHeight="1" thickBot="1" x14ac:dyDescent="0.25">
      <c r="A1" s="9" t="s">
        <v>0</v>
      </c>
      <c r="B1" s="10" t="str">
        <f>'export_Patienten import_patient'!A2</f>
        <v>Pasma</v>
      </c>
      <c r="C1" s="10" t="s">
        <v>178</v>
      </c>
      <c r="D1" s="10" t="str">
        <f>'export_Patienten import_patient'!J2</f>
        <v>Visser</v>
      </c>
    </row>
    <row r="2" spans="1:4" ht="27.75" customHeight="1" thickBot="1" x14ac:dyDescent="0.25">
      <c r="A2" s="11" t="s">
        <v>1</v>
      </c>
      <c r="B2" s="10">
        <f>'export_Patienten import_patient'!$B2</f>
        <v>0</v>
      </c>
      <c r="C2" s="12" t="s">
        <v>179</v>
      </c>
      <c r="D2" s="12">
        <f>Tabel2[[#This Row],[Tussenvoegsel partner]]</f>
        <v>0</v>
      </c>
    </row>
    <row r="3" spans="1:4" ht="13.5" thickBot="1" x14ac:dyDescent="0.25">
      <c r="A3" s="11" t="s">
        <v>2</v>
      </c>
      <c r="B3" s="12" t="str">
        <f>'export_Patienten import_patient'!C2</f>
        <v>partner eigen</v>
      </c>
      <c r="C3" s="12" t="s">
        <v>180</v>
      </c>
      <c r="D3" s="12"/>
    </row>
    <row r="4" spans="1:4" ht="13.5" thickBot="1" x14ac:dyDescent="0.25">
      <c r="A4" s="11" t="s">
        <v>181</v>
      </c>
      <c r="B4" s="12" t="str">
        <f>'export_Patienten import_patient'!D2</f>
        <v>P.</v>
      </c>
      <c r="C4" s="12" t="s">
        <v>182</v>
      </c>
      <c r="D4" s="12" t="str">
        <f>'export_Patienten import_patient'!K2</f>
        <v>eigen</v>
      </c>
    </row>
    <row r="5" spans="1:4" ht="26.25" thickBot="1" x14ac:dyDescent="0.25">
      <c r="A5" s="11" t="s">
        <v>4</v>
      </c>
      <c r="B5" s="12" t="str">
        <f>'export_Patienten import_patient'!E2</f>
        <v>Petra</v>
      </c>
      <c r="C5" s="12" t="s">
        <v>183</v>
      </c>
      <c r="D5" s="12"/>
    </row>
    <row r="6" spans="1:4" ht="26.25" thickBot="1" x14ac:dyDescent="0.25">
      <c r="A6" s="11" t="s">
        <v>5</v>
      </c>
      <c r="B6" s="13">
        <f>'export_Patienten import_patient'!F2</f>
        <v>27977</v>
      </c>
      <c r="C6" s="12" t="s">
        <v>184</v>
      </c>
      <c r="D6" s="12"/>
    </row>
    <row r="7" spans="1:4" ht="26.25" thickBot="1" x14ac:dyDescent="0.25">
      <c r="A7" s="11" t="s">
        <v>6</v>
      </c>
      <c r="B7" s="13" t="str">
        <f>'export_Patienten import_patient'!G2</f>
        <v>Dubbeldam</v>
      </c>
      <c r="C7" s="12" t="s">
        <v>185</v>
      </c>
      <c r="D7" s="12"/>
    </row>
    <row r="8" spans="1:4" ht="13.5" thickBot="1" x14ac:dyDescent="0.25">
      <c r="A8" s="11" t="s">
        <v>7</v>
      </c>
      <c r="B8" s="13" t="str">
        <f>'export_Patienten import_patient'!H2</f>
        <v>Vrouw</v>
      </c>
      <c r="C8" s="12" t="s">
        <v>186</v>
      </c>
      <c r="D8" s="12"/>
    </row>
    <row r="9" spans="1:4" ht="13.5" thickBot="1" x14ac:dyDescent="0.25">
      <c r="A9" s="11" t="s">
        <v>187</v>
      </c>
      <c r="B9" s="13"/>
      <c r="C9" s="12" t="s">
        <v>188</v>
      </c>
      <c r="D9" s="12"/>
    </row>
    <row r="10" spans="1:4" ht="13.5" thickBot="1" x14ac:dyDescent="0.25">
      <c r="A10" s="11" t="s">
        <v>189</v>
      </c>
      <c r="B10" s="12"/>
      <c r="C10" s="12" t="s">
        <v>190</v>
      </c>
      <c r="D10" s="12"/>
    </row>
    <row r="11" spans="1:4" ht="13.5" thickBot="1" x14ac:dyDescent="0.25">
      <c r="A11" s="11" t="s">
        <v>191</v>
      </c>
      <c r="B11" s="12"/>
      <c r="C11" s="12" t="s">
        <v>192</v>
      </c>
      <c r="D11" s="12"/>
    </row>
    <row r="12" spans="1:4" ht="13.5" thickBot="1" x14ac:dyDescent="0.25">
      <c r="A12" s="11" t="s">
        <v>193</v>
      </c>
      <c r="B12" s="12"/>
      <c r="C12" s="12" t="s">
        <v>194</v>
      </c>
      <c r="D12" s="12"/>
    </row>
    <row r="13" spans="1:4" ht="13.5" thickBot="1" x14ac:dyDescent="0.25">
      <c r="A13" s="11" t="s">
        <v>195</v>
      </c>
      <c r="B13" s="12"/>
      <c r="C13" s="12" t="s">
        <v>196</v>
      </c>
      <c r="D13" s="12"/>
    </row>
    <row r="14" spans="1:4" ht="13.5" thickBot="1" x14ac:dyDescent="0.25">
      <c r="A14" s="11" t="s">
        <v>197</v>
      </c>
      <c r="B14" s="12"/>
      <c r="C14" s="12" t="s">
        <v>198</v>
      </c>
      <c r="D14" s="12"/>
    </row>
    <row r="15" spans="1:4" ht="13.5" thickBot="1" x14ac:dyDescent="0.25">
      <c r="A15" s="11" t="s">
        <v>199</v>
      </c>
      <c r="B15" s="12"/>
      <c r="C15" s="12" t="s">
        <v>192</v>
      </c>
      <c r="D15" s="12"/>
    </row>
    <row r="16" spans="1:4" ht="13.5" thickBot="1" x14ac:dyDescent="0.25">
      <c r="A16" s="11" t="s">
        <v>13</v>
      </c>
      <c r="B16" s="12" t="str">
        <f>'export_Patienten import_patient'!N2</f>
        <v>3319 PH</v>
      </c>
      <c r="C16" s="12" t="s">
        <v>190</v>
      </c>
      <c r="D16" s="12"/>
    </row>
    <row r="17" spans="1:4" ht="26.25" thickBot="1" x14ac:dyDescent="0.25">
      <c r="A17" s="11" t="s">
        <v>12</v>
      </c>
      <c r="B17" s="12">
        <f>'export_Patienten import_patient'!M2</f>
        <v>240</v>
      </c>
      <c r="C17" s="12" t="s">
        <v>200</v>
      </c>
      <c r="D17" s="12"/>
    </row>
    <row r="18" spans="1:4" ht="26.25" thickBot="1" x14ac:dyDescent="0.25">
      <c r="A18" s="11" t="s">
        <v>201</v>
      </c>
      <c r="B18" s="12"/>
      <c r="C18" s="12" t="s">
        <v>202</v>
      </c>
      <c r="D18" s="12"/>
    </row>
    <row r="19" spans="1:4" ht="39" thickBot="1" x14ac:dyDescent="0.25">
      <c r="A19" s="11" t="s">
        <v>203</v>
      </c>
      <c r="B19" s="12" t="str">
        <f>'export_Patienten import_patient'!L2</f>
        <v xml:space="preserve">Koningstraat </v>
      </c>
      <c r="C19" s="12" t="s">
        <v>204</v>
      </c>
      <c r="D19" s="12"/>
    </row>
    <row r="20" spans="1:4" ht="13.5" thickBot="1" x14ac:dyDescent="0.25">
      <c r="A20" s="11" t="s">
        <v>205</v>
      </c>
      <c r="B20" s="12" t="str">
        <f>'export_Patienten import_patient'!O2</f>
        <v>Dordrecht</v>
      </c>
      <c r="C20" s="12"/>
      <c r="D20" s="12"/>
    </row>
    <row r="21" spans="1:4" ht="13.5" thickBot="1" x14ac:dyDescent="0.25">
      <c r="A21" s="11" t="s">
        <v>15</v>
      </c>
      <c r="B21" s="12" t="str">
        <f>'export_Patienten import_patient'!P2</f>
        <v>basisverzekering</v>
      </c>
      <c r="C21" s="12" t="s">
        <v>16</v>
      </c>
      <c r="D21" s="12" t="str">
        <f>'export_Patienten import_patient'!R2</f>
        <v>Ohra</v>
      </c>
    </row>
    <row r="22" spans="1:4" ht="26.25" thickBot="1" x14ac:dyDescent="0.25">
      <c r="A22" s="11" t="s">
        <v>206</v>
      </c>
      <c r="B22" s="12" t="str">
        <f>'export_Patienten import_patient'!S2</f>
        <v>BA229</v>
      </c>
      <c r="C22" s="12" t="s">
        <v>207</v>
      </c>
      <c r="D22" s="13">
        <f>'export_Patienten import_patient'!T2</f>
        <v>42736</v>
      </c>
    </row>
    <row r="23" spans="1:4" ht="26.25" thickBot="1" x14ac:dyDescent="0.25">
      <c r="A23" s="11" t="s">
        <v>208</v>
      </c>
      <c r="B23" s="12" t="s">
        <v>209</v>
      </c>
      <c r="C23" s="12" t="s">
        <v>210</v>
      </c>
      <c r="D23" s="12"/>
    </row>
    <row r="24" spans="1:4" ht="13.5" thickBot="1" x14ac:dyDescent="0.25">
      <c r="A24" s="11" t="s">
        <v>211</v>
      </c>
      <c r="B24" s="12"/>
      <c r="C24" s="12"/>
      <c r="D24" s="12"/>
    </row>
    <row r="25" spans="1:4" ht="13.5" thickBot="1" x14ac:dyDescent="0.25">
      <c r="A25" s="11" t="s">
        <v>212</v>
      </c>
      <c r="B25" s="12"/>
      <c r="C25" s="12"/>
      <c r="D25" s="12"/>
    </row>
    <row r="26" spans="1:4" ht="13.5" thickBot="1" x14ac:dyDescent="0.25">
      <c r="A26" s="11" t="s">
        <v>213</v>
      </c>
      <c r="B26" s="12"/>
      <c r="C26" s="12"/>
      <c r="D26" s="12"/>
    </row>
    <row r="27" spans="1:4" ht="13.5" thickBot="1" x14ac:dyDescent="0.25">
      <c r="A27" s="11" t="s">
        <v>214</v>
      </c>
      <c r="B27" s="12" t="s">
        <v>215</v>
      </c>
      <c r="C27" s="12" t="s">
        <v>216</v>
      </c>
      <c r="D27" s="12" t="s">
        <v>217</v>
      </c>
    </row>
    <row r="28" spans="1:4" ht="13.5" thickBot="1" x14ac:dyDescent="0.25">
      <c r="A28" s="11" t="s">
        <v>218</v>
      </c>
      <c r="B28" s="12"/>
      <c r="C28" s="12"/>
      <c r="D28" s="12"/>
    </row>
    <row r="29" spans="1:4" ht="13.5" thickBot="1" x14ac:dyDescent="0.25">
      <c r="A29" s="11" t="s">
        <v>219</v>
      </c>
      <c r="B29" s="12" t="s">
        <v>220</v>
      </c>
      <c r="C29" s="12" t="s">
        <v>221</v>
      </c>
      <c r="D29" s="12"/>
    </row>
    <row r="30" spans="1:4" ht="26.25" thickBot="1" x14ac:dyDescent="0.25">
      <c r="A30" s="11" t="s">
        <v>222</v>
      </c>
      <c r="B30" s="13">
        <f>'export_Patienten import_patient'!U2</f>
        <v>37303</v>
      </c>
      <c r="C30" s="12" t="s">
        <v>170</v>
      </c>
      <c r="D30" s="14" t="e">
        <f>'export_Patienten import_patient'!#REF!</f>
        <v>#REF!</v>
      </c>
    </row>
    <row r="31" spans="1:4" ht="26.25" thickBot="1" x14ac:dyDescent="0.25">
      <c r="A31" s="11" t="s">
        <v>223</v>
      </c>
      <c r="B31" s="12"/>
      <c r="C31" s="12" t="s">
        <v>18</v>
      </c>
      <c r="D31" s="12" t="str">
        <f>'export_Patienten import_patient'!V2</f>
        <v>Dubbeldam</v>
      </c>
    </row>
    <row r="32" spans="1:4" ht="13.5" thickBot="1" x14ac:dyDescent="0.25">
      <c r="A32" s="11" t="s">
        <v>224</v>
      </c>
      <c r="B32" s="12"/>
      <c r="C32" s="12" t="s">
        <v>225</v>
      </c>
      <c r="D32" s="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export_Patienten import_patient</vt:lpstr>
      <vt:lpstr>Blad1</vt:lpstr>
      <vt:lpstr>Blad2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 Beijl</dc:creator>
  <cp:lastModifiedBy>Mariël Apon</cp:lastModifiedBy>
  <cp:lastPrinted>2018-02-07T09:55:16Z</cp:lastPrinted>
  <dcterms:created xsi:type="dcterms:W3CDTF">2011-05-10T08:56:42Z</dcterms:created>
  <dcterms:modified xsi:type="dcterms:W3CDTF">2019-02-15T08:39:02Z</dcterms:modified>
</cp:coreProperties>
</file>